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735" windowHeight="85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<sst xmlns="http://schemas.openxmlformats.org/spreadsheetml/2006/main" count="49" uniqueCount="42">
  <si>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LIIKUNTAPAIKKARAKENTAMISEN TUTKIMUS 2008</t>
  </si>
  <si>
    <t>Nro</t>
  </si>
  <si>
    <t>Hakijan nimi</t>
  </si>
  <si>
    <t>Asia</t>
  </si>
  <si>
    <t>HAETTU EUR</t>
  </si>
  <si>
    <t>MYÖNNETTY EUR</t>
  </si>
  <si>
    <t>Jyväskylän yliopisto</t>
  </si>
  <si>
    <t>LIPAS ylläpito, markkinointi, jatkokehitys ja koulutus</t>
  </si>
  <si>
    <t>Liikuntapalvelujen saatavuus ja tarjonta tasa-arvon kannalta Suomen rakennetuissa, muokatuissa ja luonnon liikuntaympäristöissä</t>
  </si>
  <si>
    <t>Kouvolan kaupunki</t>
  </si>
  <si>
    <t>Kouvolan lähiliikuntapaikkaympäristö hanke</t>
  </si>
  <si>
    <t>Liikuntatieteellinen Seura ry</t>
  </si>
  <si>
    <t>Valtio liikuntapaikkarakentamisen linjaajana -hanke</t>
  </si>
  <si>
    <t>LVI Pentti Pernu Ay</t>
  </si>
  <si>
    <t>Uimahallien ja kylpylöiden uudisrakennus- ja perusparannushankkeiden vastaanottovaiheen laadunvarmistusmenettely</t>
  </si>
  <si>
    <t>Metsäntutkimuslaitos</t>
  </si>
  <si>
    <t>Luonnon virkistyskäyttö 2010 seurantatutkimus</t>
  </si>
  <si>
    <t>Nuori Suomi ry</t>
  </si>
  <si>
    <t>Päiväkotien liikuntaolosuhteiden valtakunnallinen kartoitus</t>
  </si>
  <si>
    <t>Yläkoulupihojen liikuntaolosuhteiden valtakunnallinen kartoitus</t>
  </si>
  <si>
    <t>Oulun yliopisto</t>
  </si>
  <si>
    <t>Liikuntaystävällisen elinympäristön suunnitteluopas</t>
  </si>
  <si>
    <t>Rakennustieto Oy</t>
  </si>
  <si>
    <t>Uimahallien ja kylpylöiden LVI-suunnittelu</t>
  </si>
  <si>
    <t>Rakennustietosäätiö RTS</t>
  </si>
  <si>
    <t>InfraRYL: liikuntapaikat, liikuntapaikkarakenteiden ja -rakentamisen laatuvaatimukset, jatkohanke</t>
  </si>
  <si>
    <t>Suomen Keilailuliitto - Finlands Bowlingförbund ry</t>
  </si>
  <si>
    <t>Keilahallien suunnittelu- ja rakentamisoppaan uusiminen</t>
  </si>
  <si>
    <t>Suomen Uimaopetus- ja Hengenpelastusliitto ry</t>
  </si>
  <si>
    <t>Uimahallibarometri 2008</t>
  </si>
  <si>
    <t>Tampereen teknillinen yliopisto</t>
  </si>
  <si>
    <t>Uimahallin laattalattioiden liukkauden testaus</t>
  </si>
  <si>
    <t>Liikuntapaikkojen turvallisuussuunnittelun kehittäminen</t>
  </si>
  <si>
    <t>Teknillinen korkeakoulu</t>
  </si>
  <si>
    <t>Kyttä-Pirjola Marketta; Lasten liikkumista ja terveyttä edistävä urbaani ympäristö</t>
  </si>
  <si>
    <t>Liikuntahallien kosteudenhallinta ja energiatalous</t>
  </si>
  <si>
    <t>Valtion teknillinen tutkimuskeskus</t>
  </si>
  <si>
    <t>Liikuntahallien lasirakenteiden suunnitteluopas</t>
  </si>
  <si>
    <t>Uima- ja jäähallien energiamerkintäpalvelu (Portaali)</t>
  </si>
  <si>
    <t>Sisäliikuntapaikkojen laatuluokitus (Tähtiluokitus)</t>
  </si>
  <si>
    <t>Ice-Rink Renovation II. Jäähallien kylmäkoneiston peruskorjauksen elinkaarimallit</t>
  </si>
  <si>
    <t>Jäljellä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</si>
</sst>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justify" shrinkToFit="1"/>
    </xf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vertical="justify" wrapText="1" shrinkToFi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 shrinkToFit="1"/>
    </xf>
    <xf numFmtId="0" fontId="3" fillId="0" borderId="0" xfId="0" applyFont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 wrapText="1" shrinkToFit="1"/>
    </xf>
    <xf numFmtId="3" fontId="0" fillId="0" borderId="1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 shrinkToFi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 wrapText="1" shrinkToFi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 wrapText="1" shrinkToFit="1"/>
    </xf>
    <xf numFmtId="3" fontId="2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33.140625" style="5" customWidth="1"/>
    <col min="3" max="3" width="56.00390625" style="5" customWidth="1"/>
    <col min="4" max="4" width="13.00390625" style="0" customWidth="1"/>
    <col min="5" max="5" width="18.00390625" style="0" customWidth="1"/>
  </cols>
  <sheetData>
    <row r="1" spans="1:5" s="3" customFormat="1" ht="15.75">
      <c r="A1" s="1" t="s">
        <v>0</v>
      </c>
      <c r="B1" s="2"/>
      <c r="C1" s="2"/>
      <c r="E1" s="4">
        <v>39797</v>
      </c>
    </row>
    <row r="2" ht="13.5" thickBot="1"/>
    <row r="3" spans="1:5" s="8" customFormat="1" ht="12.75" thickBot="1" thickTop="1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</row>
    <row r="4" spans="1:5" s="12" customFormat="1" ht="13.5" thickTop="1">
      <c r="A4" s="9">
        <v>1</v>
      </c>
      <c r="B4" s="10" t="s">
        <v>6</v>
      </c>
      <c r="C4" s="10" t="s">
        <v>7</v>
      </c>
      <c r="D4" s="11">
        <v>233697</v>
      </c>
      <c r="E4" s="11">
        <v>140000</v>
      </c>
    </row>
    <row r="5" spans="1:5" s="12" customFormat="1" ht="57.75" customHeight="1">
      <c r="A5" s="9">
        <f aca="true" t="shared" si="0" ref="A5:A24">SUM(A4+1)</f>
        <v>2</v>
      </c>
      <c r="B5" s="10" t="s">
        <v>6</v>
      </c>
      <c r="C5" s="10" t="s">
        <v>8</v>
      </c>
      <c r="D5" s="11">
        <v>70684</v>
      </c>
      <c r="E5" s="11">
        <v>57000</v>
      </c>
    </row>
    <row r="6" spans="1:5" s="12" customFormat="1" ht="27" customHeight="1">
      <c r="A6" s="9">
        <f t="shared" si="0"/>
        <v>3</v>
      </c>
      <c r="B6" s="10" t="s">
        <v>9</v>
      </c>
      <c r="C6" s="10" t="s">
        <v>10</v>
      </c>
      <c r="D6" s="11">
        <v>79807</v>
      </c>
      <c r="E6" s="11">
        <v>10000</v>
      </c>
    </row>
    <row r="7" spans="1:5" s="12" customFormat="1" ht="12.75">
      <c r="A7" s="9">
        <f t="shared" si="0"/>
        <v>4</v>
      </c>
      <c r="B7" s="10" t="s">
        <v>11</v>
      </c>
      <c r="C7" s="10" t="s">
        <v>12</v>
      </c>
      <c r="D7" s="11">
        <v>51000</v>
      </c>
      <c r="E7" s="11">
        <v>51000</v>
      </c>
    </row>
    <row r="8" spans="1:5" s="12" customFormat="1" ht="38.25">
      <c r="A8" s="9">
        <f t="shared" si="0"/>
        <v>5</v>
      </c>
      <c r="B8" s="10" t="s">
        <v>13</v>
      </c>
      <c r="C8" s="10" t="s">
        <v>14</v>
      </c>
      <c r="D8" s="11">
        <v>20000</v>
      </c>
      <c r="E8" s="11">
        <v>20000</v>
      </c>
    </row>
    <row r="9" spans="1:5" s="12" customFormat="1" ht="12.75">
      <c r="A9" s="9">
        <f t="shared" si="0"/>
        <v>6</v>
      </c>
      <c r="B9" s="10" t="s">
        <v>15</v>
      </c>
      <c r="C9" s="10" t="s">
        <v>16</v>
      </c>
      <c r="D9" s="11">
        <v>60000</v>
      </c>
      <c r="E9" s="11">
        <v>60000</v>
      </c>
    </row>
    <row r="10" spans="1:5" s="12" customFormat="1" ht="12.75">
      <c r="A10" s="9">
        <f t="shared" si="0"/>
        <v>7</v>
      </c>
      <c r="B10" s="10" t="s">
        <v>17</v>
      </c>
      <c r="C10" s="10" t="s">
        <v>18</v>
      </c>
      <c r="D10" s="11">
        <v>30000</v>
      </c>
      <c r="E10" s="11">
        <v>18900</v>
      </c>
    </row>
    <row r="11" spans="1:5" s="12" customFormat="1" ht="12.75">
      <c r="A11" s="9">
        <f t="shared" si="0"/>
        <v>8</v>
      </c>
      <c r="B11" s="10" t="s">
        <v>17</v>
      </c>
      <c r="C11" s="10" t="s">
        <v>19</v>
      </c>
      <c r="D11" s="11">
        <v>20000</v>
      </c>
      <c r="E11" s="11">
        <v>20000</v>
      </c>
    </row>
    <row r="12" spans="1:5" s="12" customFormat="1" ht="12.75">
      <c r="A12" s="9">
        <f t="shared" si="0"/>
        <v>9</v>
      </c>
      <c r="B12" s="10" t="s">
        <v>20</v>
      </c>
      <c r="C12" s="10" t="s">
        <v>21</v>
      </c>
      <c r="D12" s="11">
        <v>27000</v>
      </c>
      <c r="E12" s="11">
        <v>27000</v>
      </c>
    </row>
    <row r="13" spans="1:5" s="12" customFormat="1" ht="12.75">
      <c r="A13" s="9">
        <f t="shared" si="0"/>
        <v>10</v>
      </c>
      <c r="B13" s="10" t="s">
        <v>22</v>
      </c>
      <c r="C13" s="10" t="s">
        <v>23</v>
      </c>
      <c r="D13" s="11">
        <v>42000</v>
      </c>
      <c r="E13" s="11">
        <v>10000</v>
      </c>
    </row>
    <row r="14" spans="1:5" s="12" customFormat="1" ht="25.5">
      <c r="A14" s="9">
        <f t="shared" si="0"/>
        <v>11</v>
      </c>
      <c r="B14" s="10" t="s">
        <v>24</v>
      </c>
      <c r="C14" s="10" t="s">
        <v>25</v>
      </c>
      <c r="D14" s="11">
        <v>25000</v>
      </c>
      <c r="E14" s="11">
        <v>25000</v>
      </c>
    </row>
    <row r="15" spans="1:5" s="12" customFormat="1" ht="25.5">
      <c r="A15" s="9">
        <f t="shared" si="0"/>
        <v>12</v>
      </c>
      <c r="B15" s="10" t="s">
        <v>26</v>
      </c>
      <c r="C15" s="10" t="s">
        <v>27</v>
      </c>
      <c r="D15" s="11">
        <v>36000</v>
      </c>
      <c r="E15" s="11">
        <v>25000</v>
      </c>
    </row>
    <row r="16" spans="1:5" s="12" customFormat="1" ht="25.5">
      <c r="A16" s="9">
        <f t="shared" si="0"/>
        <v>13</v>
      </c>
      <c r="B16" s="10" t="s">
        <v>28</v>
      </c>
      <c r="C16" s="10" t="s">
        <v>29</v>
      </c>
      <c r="D16" s="11">
        <v>20000</v>
      </c>
      <c r="E16" s="11">
        <v>10000</v>
      </c>
    </row>
    <row r="17" spans="1:5" s="12" customFormat="1" ht="12.75">
      <c r="A17" s="9">
        <f t="shared" si="0"/>
        <v>14</v>
      </c>
      <c r="B17" s="10" t="s">
        <v>30</v>
      </c>
      <c r="C17" s="10" t="s">
        <v>31</v>
      </c>
      <c r="D17" s="11">
        <v>32000</v>
      </c>
      <c r="E17" s="11">
        <v>32000</v>
      </c>
    </row>
    <row r="18" spans="1:5" s="12" customFormat="1" ht="12.75">
      <c r="A18" s="9">
        <f t="shared" si="0"/>
        <v>15</v>
      </c>
      <c r="B18" s="10" t="s">
        <v>30</v>
      </c>
      <c r="C18" s="10" t="s">
        <v>32</v>
      </c>
      <c r="D18" s="11">
        <v>9000</v>
      </c>
      <c r="E18" s="11">
        <v>9000</v>
      </c>
    </row>
    <row r="19" spans="1:5" s="12" customFormat="1" ht="25.5">
      <c r="A19" s="9">
        <f t="shared" si="0"/>
        <v>16</v>
      </c>
      <c r="B19" s="10" t="s">
        <v>33</v>
      </c>
      <c r="C19" s="10" t="s">
        <v>34</v>
      </c>
      <c r="D19" s="11">
        <v>36300</v>
      </c>
      <c r="E19" s="11">
        <v>36300</v>
      </c>
    </row>
    <row r="20" spans="1:5" s="12" customFormat="1" ht="12.75">
      <c r="A20" s="9">
        <f t="shared" si="0"/>
        <v>17</v>
      </c>
      <c r="B20" s="10" t="s">
        <v>33</v>
      </c>
      <c r="C20" s="10" t="s">
        <v>35</v>
      </c>
      <c r="D20" s="11">
        <v>99400</v>
      </c>
      <c r="E20" s="11">
        <v>68800</v>
      </c>
    </row>
    <row r="21" spans="1:5" s="12" customFormat="1" ht="12.75">
      <c r="A21" s="9">
        <f t="shared" si="0"/>
        <v>18</v>
      </c>
      <c r="B21" s="10" t="s">
        <v>36</v>
      </c>
      <c r="C21" s="10" t="s">
        <v>37</v>
      </c>
      <c r="D21" s="11">
        <v>50000</v>
      </c>
      <c r="E21" s="11">
        <v>35000</v>
      </c>
    </row>
    <row r="22" spans="1:5" s="12" customFormat="1" ht="12.75">
      <c r="A22" s="9">
        <f t="shared" si="0"/>
        <v>19</v>
      </c>
      <c r="B22" s="10" t="s">
        <v>36</v>
      </c>
      <c r="C22" s="10" t="s">
        <v>38</v>
      </c>
      <c r="D22" s="11">
        <v>20000</v>
      </c>
      <c r="E22" s="11">
        <v>20000</v>
      </c>
    </row>
    <row r="23" spans="1:5" s="12" customFormat="1" ht="12.75">
      <c r="A23" s="9">
        <f t="shared" si="0"/>
        <v>20</v>
      </c>
      <c r="B23" s="10" t="s">
        <v>36</v>
      </c>
      <c r="C23" s="10" t="s">
        <v>39</v>
      </c>
      <c r="D23" s="11">
        <v>50000</v>
      </c>
      <c r="E23" s="11">
        <v>25000</v>
      </c>
    </row>
    <row r="24" spans="1:5" s="12" customFormat="1" ht="26.25" thickBot="1">
      <c r="A24" s="9">
        <f t="shared" si="0"/>
        <v>21</v>
      </c>
      <c r="B24" s="13" t="s">
        <v>36</v>
      </c>
      <c r="C24" s="13" t="s">
        <v>40</v>
      </c>
      <c r="D24" s="14">
        <v>70000</v>
      </c>
      <c r="E24" s="14">
        <v>50000</v>
      </c>
    </row>
    <row r="25" ht="14.25" thickBot="1" thickTop="1"/>
    <row r="26" spans="1:5" ht="14.25" thickBot="1" thickTop="1">
      <c r="A26" s="15"/>
      <c r="B26" s="16"/>
      <c r="C26" s="16"/>
      <c r="D26" s="17">
        <f>SUM(D4:D24)</f>
        <v>1081888</v>
      </c>
      <c r="E26" s="17">
        <f>SUM(E4:E24)</f>
        <v>750000</v>
      </c>
    </row>
    <row r="27" ht="13.5" thickTop="1"/>
    <row r="29" spans="2:5" s="18" customFormat="1" ht="12.75">
      <c r="B29" s="19"/>
      <c r="C29" s="19" t="s">
        <v>41</v>
      </c>
      <c r="E29" s="20">
        <f>SUM(750000-E26)</f>
        <v>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cp:lastPrinted>2009-08-24T09:39:17Z</cp:lastPrinted>
  <dcterms:created xsi:type="dcterms:W3CDTF">2009-08-24T09:38:22Z</dcterms:created>
  <dcterms:modified xsi:type="dcterms:W3CDTF">2017-02-24T11:38:48Z</dcterms:modified>
  <cp:category/>
  <cp:version/>
  <cp:contentType/>
  <cp:contentStatus/>
</cp:coreProperties>
</file>