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filterPrivacy="1"/>
  <xr:revisionPtr revIDLastSave="0" documentId="13_ncr:1_{1A1B477F-9FB2-4CEA-AA6C-4143F4CBECE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Kohd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" i="1" l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E137" i="1"/>
  <c r="E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F137" i="1" l="1"/>
</calcChain>
</file>

<file path=xl/sharedStrings.xml><?xml version="1.0" encoding="utf-8"?>
<sst xmlns="http://schemas.openxmlformats.org/spreadsheetml/2006/main" count="147" uniqueCount="147">
  <si>
    <t>Yhteensä</t>
  </si>
  <si>
    <t>AEL-Amiedu Oy</t>
  </si>
  <si>
    <t>Ahlmanin koulun Säätiö sr</t>
  </si>
  <si>
    <t>Aitoon Emäntäkoulu Oy</t>
  </si>
  <si>
    <t>Ammattiopisto Luovi Oy</t>
  </si>
  <si>
    <t>Ammattiopisto Spesia Oy</t>
  </si>
  <si>
    <t>AVA-instituutin Kannatusyhdistys ry</t>
  </si>
  <si>
    <t>Axxell Utbildning Ab</t>
  </si>
  <si>
    <t>Careeria Oy</t>
  </si>
  <si>
    <t>Cimson Koulutuspalvelut Oy</t>
  </si>
  <si>
    <t>Espoon seudun koulutuskuntayhtymä Omnia</t>
  </si>
  <si>
    <t>Etelä-Karjalan Koulutuskuntayhtymä</t>
  </si>
  <si>
    <t>Etelä-Savon Koulutus Oy</t>
  </si>
  <si>
    <t>Eurajoen kristillisen opiston kannatusyhdistys r.y.</t>
  </si>
  <si>
    <t>Fintraffic Lennonvarmistus Oy</t>
  </si>
  <si>
    <t>Folkhälsan Utbildning Ab</t>
  </si>
  <si>
    <t>Fria Kristliga Folkhögskolföreningen FKF rf</t>
  </si>
  <si>
    <t>Fysikaalinen hoitolaitos Arcus Lumio &amp; Pirttimaa</t>
  </si>
  <si>
    <t>Haapaveden Opiston Kannatusyhdistys ry</t>
  </si>
  <si>
    <t>Harjun Oppimiskeskus Oy</t>
  </si>
  <si>
    <t>Haus Kehittämiskeskus Oy</t>
  </si>
  <si>
    <t>Helsingin kaupunki</t>
  </si>
  <si>
    <t>Helsingin Konservatorion Säätiö sr</t>
  </si>
  <si>
    <t>Helsinki Business College Oy</t>
  </si>
  <si>
    <t>Hevosopisto Oy</t>
  </si>
  <si>
    <t>Hyria koulutus Oy</t>
  </si>
  <si>
    <t>Hämeen ammatti-instituutti Oy</t>
  </si>
  <si>
    <t>Itä-Karjalan Kansanopistoseura ry</t>
  </si>
  <si>
    <t>Itä-Savon koulutuskuntayhtymä</t>
  </si>
  <si>
    <t>Itä-Suomen Liikuntaopisto Oy</t>
  </si>
  <si>
    <t>Joensuun kaupunki</t>
  </si>
  <si>
    <t>Jokilaaksojen koulutuskuntayhtymä</t>
  </si>
  <si>
    <t>Jollas-Opisto Oy</t>
  </si>
  <si>
    <t>Jyväskylän koulutuskuntayhtymä Gradia</t>
  </si>
  <si>
    <t>Jyväskylän kristillisen opiston säätiö sr</t>
  </si>
  <si>
    <t>Jyväskylän Talouskouluyhdistys r.y.</t>
  </si>
  <si>
    <t>Järviseudun Koulutuskuntayhtymä</t>
  </si>
  <si>
    <t>Kajaanin kaupunki</t>
  </si>
  <si>
    <t>Kalajoen Kristillisen Opiston Kannatusyhdistys ry</t>
  </si>
  <si>
    <t>Kanneljärven kansanopiston kannatusyhdistys r.y.</t>
  </si>
  <si>
    <t>Kansan Sivistystyön Liitto KSL ry</t>
  </si>
  <si>
    <t>Karstulan Evankelisen Kansanopiston Kannatusyhdistys ry</t>
  </si>
  <si>
    <t>Kellosepäntaidon Edistämissäätiö sr</t>
  </si>
  <si>
    <t>Kemi-Tornionlaakson koulutuskuntayhtymä Lappia</t>
  </si>
  <si>
    <t>Keski-Pohjanmaan Konservatorion Kannatusyhdistys ry</t>
  </si>
  <si>
    <t>Keski-Pohjanmaan Koulutusyhtymä</t>
  </si>
  <si>
    <t>Keski-Uudenmaan koulutuskuntayhtymä</t>
  </si>
  <si>
    <t>Kiinteistöalan Koulutussäätiö sr</t>
  </si>
  <si>
    <t>Kiipulasäätiö sr</t>
  </si>
  <si>
    <t>Kirkkopalvelut ry</t>
  </si>
  <si>
    <t>Kisakeskussäätiö sr</t>
  </si>
  <si>
    <t>Kiteen Evankelisen Kansanopiston kannatusyhdistys ry</t>
  </si>
  <si>
    <t>Kolmen kampuksen urheiluopisto oy</t>
  </si>
  <si>
    <t>KONE Hissit Oy</t>
  </si>
  <si>
    <t>Korpisaaren Säätiö sr</t>
  </si>
  <si>
    <t>Kotkan-Haminan seudun koulutuskuntayhtymä</t>
  </si>
  <si>
    <t>Koulutuskeskus Salpaus -kuntayhtymä</t>
  </si>
  <si>
    <t>Koulutuskuntayhtymä Brahe</t>
  </si>
  <si>
    <t>Koulutuskuntayhtymä OSAO</t>
  </si>
  <si>
    <t>Koulutuskuntayhtymä Tavastia</t>
  </si>
  <si>
    <t>Kouvolan Ammattiopisto Oy</t>
  </si>
  <si>
    <t>KSAK Oy</t>
  </si>
  <si>
    <t>Kuopion konservatorion kannatusyhdistys r.y.</t>
  </si>
  <si>
    <t>Kuopion Talouskoulun Kannatusyhdistys ry</t>
  </si>
  <si>
    <t>Kuortaneen Urheiluopistosäätiö sr</t>
  </si>
  <si>
    <t>Kvarnen samkommun</t>
  </si>
  <si>
    <t>Laajasalon opiston säätiö sr</t>
  </si>
  <si>
    <t>Lahden kansanopiston säätiö sr</t>
  </si>
  <si>
    <t>Lahden Konservatorio Oy</t>
  </si>
  <si>
    <t>Live-säätiö sr</t>
  </si>
  <si>
    <t>Lounais-Hämeen koulutuskuntayhtymä</t>
  </si>
  <si>
    <t>Lounais-Suomen koulutuskuntayhtymä</t>
  </si>
  <si>
    <t>Luksia, Länsi-Uudenmaan koulutuskuntayhtymä</t>
  </si>
  <si>
    <t>Länsirannikon Koulutus Oy</t>
  </si>
  <si>
    <t>Maalariammattikoulun Kannatusyhdistys r.y.</t>
  </si>
  <si>
    <t>Management Institute of Finland MIF Oy</t>
  </si>
  <si>
    <t>Marttayhdistysten liitto ry</t>
  </si>
  <si>
    <t>Mercuria kauppaoppilaitos Oy</t>
  </si>
  <si>
    <t>Meyer Turku Oy</t>
  </si>
  <si>
    <t>Optima samkommun</t>
  </si>
  <si>
    <t>Oulun kaupunki</t>
  </si>
  <si>
    <t>Paasikiviopistoyhdistys r.y.</t>
  </si>
  <si>
    <t>Palkansaajien koulutussäätiö sr</t>
  </si>
  <si>
    <t>Palloilu Säätiö sr</t>
  </si>
  <si>
    <t>Peimarin koulutuskuntayhtymä</t>
  </si>
  <si>
    <t>Perho Liiketalousopisto Oy</t>
  </si>
  <si>
    <t>Peräpohjolan Kansanopiston Kannatusyhdistys ry</t>
  </si>
  <si>
    <t>Pohjois-Karjalan Koulutuskuntayhtymä</t>
  </si>
  <si>
    <t>Pohjois-Satakunnan kansanopiston kannatusyhdistys ry</t>
  </si>
  <si>
    <t>Pohjois-Savon Kansanopistoseura r.y.</t>
  </si>
  <si>
    <t>Pohjois-Suomen Koulutuskeskussäätiö sr</t>
  </si>
  <si>
    <t>Pop &amp; Jazz Konservatorion Säätiö sr</t>
  </si>
  <si>
    <t>Portaanpää ry</t>
  </si>
  <si>
    <t>Raahen Porvari- ja Kauppakoulurahasto sr</t>
  </si>
  <si>
    <t>Raision Seudun Koulutuskuntayhtymä</t>
  </si>
  <si>
    <t>Rakennusteollisuus RT ry</t>
  </si>
  <si>
    <t>Rastor-instituutti ry</t>
  </si>
  <si>
    <t>Raudaskylän Kristillinen Opisto ry</t>
  </si>
  <si>
    <t>Rovalan Setlementti ry</t>
  </si>
  <si>
    <t>Rovaniemen Koulutuskuntayhtymä</t>
  </si>
  <si>
    <t>Salon Seudun Koulutuskuntayhtymä</t>
  </si>
  <si>
    <t>SASKY koulutuskuntayhtymä</t>
  </si>
  <si>
    <t>Satakunnan koulutuskuntayhtymä</t>
  </si>
  <si>
    <t>Savon Koulutuskuntayhtymä</t>
  </si>
  <si>
    <t>Seinäjoen koulutuskuntayhtymä</t>
  </si>
  <si>
    <t>Suomen Diakoniaopisto - SDO Oy</t>
  </si>
  <si>
    <t>Suomen Ilmailuopisto Oy</t>
  </si>
  <si>
    <t>Suomen kansallisooppera ja -baletti sr</t>
  </si>
  <si>
    <t>Suomen Luterilainen Evankeliumiyhdistys ry</t>
  </si>
  <si>
    <t>Suomen Nuoriso-opiston Kannatusyhdistys ry</t>
  </si>
  <si>
    <t>Suomen Urheiluopiston Kannatusosakeyhtiö</t>
  </si>
  <si>
    <t>Suomen ympäristöopisto SYKLI Oy</t>
  </si>
  <si>
    <t>Suomen Yrittäjäopisto Oy</t>
  </si>
  <si>
    <t>Suupohjan Koulutuskuntayhtymä</t>
  </si>
  <si>
    <t>Svenska Framtidsskolan i Helsingforsregionen Ab</t>
  </si>
  <si>
    <t>Svenska Österbottens förbund för Utbildning och Kultur</t>
  </si>
  <si>
    <t>Tampereen Aikuiskoulutussäätiö sr</t>
  </si>
  <si>
    <t>Tampereen kaupunki</t>
  </si>
  <si>
    <t>Tampereen Musiikkiopiston Säätiö sr</t>
  </si>
  <si>
    <t>Tanhuvaaran Säätiö sr</t>
  </si>
  <si>
    <t>Tohtori Matthias Ingmanin säätiö sr</t>
  </si>
  <si>
    <t>Traffica Oy</t>
  </si>
  <si>
    <t>Turun Aikuiskoulutussäätiö sr</t>
  </si>
  <si>
    <t>Turun Ammattiopistosäätiö sr</t>
  </si>
  <si>
    <t>Turun kaupunki</t>
  </si>
  <si>
    <t>Turun kristillisen opiston säätiö sr</t>
  </si>
  <si>
    <t>Turun musiikinopetus Oy</t>
  </si>
  <si>
    <t>TYA-oppilaitos Oy</t>
  </si>
  <si>
    <t>Työtehoseura ry, ruotsiksi Arbetseffektivitetsföreningen rf</t>
  </si>
  <si>
    <t>Vaasan kaupunki</t>
  </si>
  <si>
    <t>Valkeakosken seudun koulutuskuntayhtymä</t>
  </si>
  <si>
    <t>Valkealan Kristillisen Kansanopiston Kannatusyhdistys r.y.</t>
  </si>
  <si>
    <t>Vantaan kaupunki</t>
  </si>
  <si>
    <t>Varalan Säätiö sr</t>
  </si>
  <si>
    <t>Ylä-Savon koulutuskuntayhtymä</t>
  </si>
  <si>
    <t>Äänekosken Ammatillisen Koulutuksen kuntayhtymä</t>
  </si>
  <si>
    <t>Koulutuksen järjestäjä</t>
  </si>
  <si>
    <t>Tiedot perustuvat 30.9.2023 jäädytettyihin Koski-tietovarannon tietoihin ja Tilastokeskuksen tutkintorekisteriin.</t>
  </si>
  <si>
    <t>Aiemmat tutkinnot on huomioitu opiskeluoikeuden alkamishetken mukaan, siis onko opiskelijalla ollut aiempi ammatillinen tai korkeakoulututkinto aloittaessaan ammatillisen koulutuksen.</t>
  </si>
  <si>
    <t>Ammatillisen tutkinnon tai korkea-asteen tutkinnon suorittaneiden osuus koulutuksen järjestäjän toteumasta</t>
  </si>
  <si>
    <t>Koulutuksen järjestäjän osuus kaikkien koulutuksen järjestäjien järjestämästä tutkinnon suorittaneille kohdentuneesta koulutuksesta</t>
  </si>
  <si>
    <t>183 326,66</t>
  </si>
  <si>
    <t>119 050,57</t>
  </si>
  <si>
    <t>64 276,09</t>
  </si>
  <si>
    <t>Opiskelijat, joilla ei ollut aiempaa ammatillista tutkintoa tai korkea-asteen tutkintoa ennen koulutuksen aloittamista</t>
  </si>
  <si>
    <t>Opiskelijat, joilla oli aiempi ammatillinen tutkinto tai korkea-asteen tutkinto ennen koulutuksen aloittamista</t>
  </si>
  <si>
    <t>Opiskelijavuosi-toteuma yhteensä vuonna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</si>
</sst>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0.0\ 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0" tint="-0.2499465926084170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164" fontId="0" fillId="0" borderId="0" xfId="1" applyNumberFormat="1" applyFont="1"/>
    <xf numFmtId="0" fontId="3" fillId="0" borderId="0" xfId="0" applyFont="1"/>
    <xf numFmtId="0" fontId="4" fillId="2" borderId="1" xfId="0" pivotButton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4" fontId="5" fillId="0" borderId="0" xfId="0" applyNumberFormat="1" applyFont="1" applyAlignment="1">
      <alignment horizontal="right" vertical="center" indent="3"/>
    </xf>
    <xf numFmtId="9" fontId="5" fillId="0" borderId="0" xfId="1" applyFont="1" applyAlignment="1">
      <alignment horizontal="right" vertical="center" indent="3"/>
    </xf>
    <xf numFmtId="0" fontId="5" fillId="0" borderId="0" xfId="0" applyNumberFormat="1" applyFont="1" applyAlignment="1">
      <alignment horizontal="right" vertical="center" indent="3"/>
    </xf>
    <xf numFmtId="0" fontId="5" fillId="0" borderId="1" xfId="0" applyFont="1" applyBorder="1" applyAlignment="1">
      <alignment horizontal="left" vertical="center" wrapText="1"/>
    </xf>
    <xf numFmtId="4" fontId="5" fillId="0" borderId="1" xfId="0" applyNumberFormat="1" applyFont="1" applyBorder="1" applyAlignment="1">
      <alignment horizontal="right" vertical="center" indent="3"/>
    </xf>
    <xf numFmtId="9" fontId="5" fillId="0" borderId="1" xfId="1" applyFont="1" applyBorder="1" applyAlignment="1">
      <alignment horizontal="right" vertical="center" indent="3"/>
    </xf>
    <xf numFmtId="0" fontId="4" fillId="2" borderId="1" xfId="0" applyFont="1" applyFill="1" applyBorder="1" applyAlignment="1">
      <alignment horizontal="left" vertical="center" wrapText="1"/>
    </xf>
    <xf numFmtId="4" fontId="4" fillId="2" borderId="1" xfId="0" applyNumberFormat="1" applyFont="1" applyFill="1" applyBorder="1" applyAlignment="1">
      <alignment horizontal="right" vertical="center" indent="3"/>
    </xf>
    <xf numFmtId="9" fontId="4" fillId="2" borderId="1" xfId="0" applyNumberFormat="1" applyFont="1" applyFill="1" applyBorder="1" applyAlignment="1">
      <alignment horizontal="right" vertical="center" indent="3"/>
    </xf>
    <xf numFmtId="164" fontId="5" fillId="0" borderId="0" xfId="1" applyNumberFormat="1" applyFont="1" applyAlignment="1">
      <alignment horizontal="right" vertical="center" indent="3"/>
    </xf>
    <xf numFmtId="164" fontId="4" fillId="2" borderId="1" xfId="0" applyNumberFormat="1" applyFont="1" applyFill="1" applyBorder="1" applyAlignment="1">
      <alignment horizontal="right" vertical="center" indent="3"/>
    </xf>
  </cellXfs>
  <cellStyles count="2">
    <cellStyle name="Normaali" xfId="0" builtinId="0"/>
    <cellStyle name="Prosenttia" xfId="1" builtinId="5"/>
  </cellStyles>
  <dxfs count="24"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numFmt numFmtId="164" formatCode="0.0\ %"/>
      <fill>
        <patternFill patternType="solid">
          <fgColor indexed="64"/>
          <bgColor theme="9" tint="0.59996337778862885"/>
        </patternFill>
      </fill>
      <alignment horizontal="right" vertical="center" textRotation="0" wrapText="0" indent="3" justifyLastLine="0" shrinkToFit="0" readingOrder="0"/>
      <border diagonalUp="0" diagonalDown="0" outline="0">
        <left/>
        <right/>
        <top/>
        <bottom style="thin">
          <color theme="0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numFmt numFmtId="13" formatCode="0\ %"/>
      <fill>
        <patternFill patternType="solid">
          <fgColor indexed="64"/>
          <bgColor theme="9" tint="0.59996337778862885"/>
        </patternFill>
      </fill>
      <alignment horizontal="right" vertical="center" textRotation="0" wrapText="0" indent="3" justifyLastLine="0" shrinkToFit="0" readingOrder="0"/>
      <border diagonalUp="0" diagonalDown="0" outline="0">
        <left/>
        <right/>
        <top/>
        <bottom style="thin">
          <color theme="0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numFmt numFmtId="4" formatCode="#,##0.00"/>
      <fill>
        <patternFill patternType="solid">
          <fgColor indexed="64"/>
          <bgColor theme="9" tint="0.59996337778862885"/>
        </patternFill>
      </fill>
      <alignment horizontal="right" vertical="center" textRotation="0" wrapText="0" indent="3" justifyLastLine="0" shrinkToFit="0" readingOrder="0"/>
      <border diagonalUp="0" diagonalDown="0" outline="0">
        <left/>
        <right/>
        <top/>
        <bottom style="thin">
          <color theme="0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numFmt numFmtId="4" formatCode="#,##0.00"/>
      <fill>
        <patternFill patternType="solid">
          <fgColor indexed="64"/>
          <bgColor theme="9" tint="0.59996337778862885"/>
        </patternFill>
      </fill>
      <alignment horizontal="right" vertical="center" textRotation="0" wrapText="0" indent="3" justifyLastLine="0" shrinkToFit="0" readingOrder="0"/>
      <border diagonalUp="0" diagonalDown="0" outline="0">
        <left/>
        <right/>
        <top/>
        <bottom style="thin">
          <color theme="0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numFmt numFmtId="4" formatCode="#,##0.00"/>
      <fill>
        <patternFill patternType="solid">
          <fgColor indexed="64"/>
          <bgColor theme="9" tint="0.59996337778862885"/>
        </patternFill>
      </fill>
      <alignment horizontal="right" vertical="center" textRotation="0" wrapText="0" indent="3" justifyLastLine="0" shrinkToFit="0" readingOrder="0"/>
      <border diagonalUp="0" diagonalDown="0" outline="0">
        <left/>
        <right/>
        <top/>
        <bottom style="thin">
          <color theme="0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fill>
        <patternFill patternType="solid">
          <fgColor indexed="64"/>
          <bgColor theme="9" tint="0.5999633777886288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numFmt numFmtId="164" formatCode="0.0\ %"/>
      <alignment horizontal="right" vertical="center" textRotation="0" wrapText="0" indent="3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numFmt numFmtId="13" formatCode="0\ %"/>
      <alignment horizontal="right" vertical="center" textRotation="0" wrapText="0" indent="3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numFmt numFmtId="4" formatCode="#,##0.00"/>
      <alignment horizontal="right" vertical="center" textRotation="0" wrapText="0" indent="3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numFmt numFmtId="4" formatCode="#,##0.00"/>
      <alignment horizontal="right" vertical="center" textRotation="0" wrapText="0" indent="3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numFmt numFmtId="4" formatCode="#,##0.00"/>
      <alignment horizontal="right" vertical="center" textRotation="0" wrapText="0" indent="3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numFmt numFmtId="4" formatCode="#,##0.00"/>
      <fill>
        <patternFill patternType="solid">
          <fgColor indexed="64"/>
          <bgColor theme="9" tint="0.59996337778862885"/>
        </patternFill>
      </fill>
      <alignment horizontal="right" vertical="center" textRotation="0" wrapText="0" indent="3" justifyLastLine="0" shrinkToFit="0" readingOrder="0"/>
    </dxf>
    <dxf>
      <border outline="0"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right" vertical="center" textRotation="0" wrapText="0" indent="3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fill>
        <patternFill patternType="solid">
          <fgColor indexed="64"/>
          <bgColor theme="9" tint="0.59996337778862885"/>
        </patternFill>
      </fill>
      <alignment horizontal="center" vertical="center" textRotation="0" wrapText="1" indent="0" justifyLastLine="0" shrinkToFit="0" readingOrder="0"/>
    </dxf>
    <dxf>
      <font>
        <b/>
        <color theme="1"/>
      </font>
      <border>
        <bottom style="thin">
          <color theme="9"/>
        </bottom>
        <vertical/>
        <horizontal/>
      </border>
    </dxf>
    <dxf>
      <font>
        <sz val="9"/>
        <color theme="1"/>
        <name val="Arial"/>
        <scheme val="none"/>
      </font>
      <border>
        <left style="thin">
          <color theme="9"/>
        </left>
        <right style="thin">
          <color theme="9"/>
        </right>
        <top style="thin">
          <color theme="9"/>
        </top>
        <bottom style="thin">
          <color theme="9"/>
        </bottom>
        <vertical/>
        <horizontal/>
      </border>
    </dxf>
    <dxf>
      <border>
        <top style="thin">
          <color theme="9" tint="0.59996337778862885"/>
        </top>
        <bottom style="thin">
          <color theme="9" tint="0.59996337778862885"/>
        </bottom>
      </border>
    </dxf>
    <dxf>
      <border>
        <top style="thin">
          <color theme="9" tint="0.59996337778862885"/>
        </top>
        <bottom style="thin">
          <color theme="9" tint="0.59996337778862885"/>
        </bottom>
      </border>
    </dxf>
    <dxf>
      <font>
        <b/>
        <i val="0"/>
      </font>
    </dxf>
    <dxf>
      <border>
        <top style="thin">
          <color rgb="FFE8F2E2"/>
        </top>
        <bottom style="thin">
          <color rgb="FFE8F2E2"/>
        </bottom>
      </border>
    </dxf>
    <dxf>
      <font>
        <b/>
        <i val="0"/>
      </font>
      <fill>
        <patternFill>
          <bgColor theme="9" tint="0.59996337778862885"/>
        </patternFill>
      </fill>
      <border>
        <top style="thin">
          <color theme="0" tint="-0.24994659260841701"/>
        </top>
        <bottom style="thin">
          <color theme="0" tint="-0.24994659260841701"/>
        </bottom>
      </border>
    </dxf>
    <dxf>
      <font>
        <b/>
        <i val="0"/>
      </font>
      <fill>
        <patternFill>
          <bgColor theme="9" tint="0.59996337778862885"/>
        </patternFill>
      </fill>
      <border>
        <top style="thin">
          <color theme="0" tint="-0.24994659260841701"/>
        </top>
        <bottom style="thin">
          <color theme="0" tint="-0.24994659260841701"/>
        </bottom>
      </border>
    </dxf>
  </dxfs>
  <tableStyles count="3" defaultTableStyle="TableStyleMedium2" defaultPivotStyle="PivotStyleLight16">
    <tableStyle name="PivotStyleLight1 2" table="0" count="0" xr9:uid="{00000000-0011-0000-FFFF-FFFF00000000}"/>
    <tableStyle name="PivotStyleLight7 2" table="0" count="6" xr9:uid="{00000000-0011-0000-FFFF-FFFF01000000}">
      <tableStyleElement type="headerRow" dxfId="23"/>
      <tableStyleElement type="totalRow" dxfId="22"/>
      <tableStyleElement type="firstRowStripe" dxfId="21"/>
      <tableStyleElement type="firstRowSubheading" dxfId="20"/>
      <tableStyleElement type="pageFieldLabels" dxfId="19"/>
      <tableStyleElement type="pageFieldValues" dxfId="18"/>
    </tableStyle>
    <tableStyle name="SlicerStyleLight6 2" pivot="0" table="0" count="10" xr9:uid="{00000000-0011-0000-FFFF-FFFF02000000}">
      <tableStyleElement type="wholeTable" dxfId="17"/>
      <tableStyleElement type="headerRow" dxfId="16"/>
    </tableStyle>
  </tableStyles>
  <colors>
    <mruColors>
      <color rgb="FF5C4400"/>
    </mruColors>
  </colors>
  <extLst>
    <ext xmlns:x14="http://schemas.microsoft.com/office/spreadsheetml/2009/9/main" uri="{46F421CA-312F-682f-3DD2-61675219B42D}">
      <x14:dxfs count="8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9" tint="0.79998168889431442"/>
              <bgColor theme="9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9" tint="0.59999389629810485"/>
              <bgColor theme="9" tint="0.599993896298104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SlicerStyleLight6 2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A46FADF-5529-467F-82A6-26492A2C4770}" name="Taulukko2" displayName="Taulukko2" ref="A1:F137" totalsRowCount="1" headerRowDxfId="15" dataDxfId="14" totalsRowDxfId="12" headerRowBorderDxfId="13">
  <autoFilter ref="A1:F136" xr:uid="{FA46FADF-5529-467F-82A6-26492A2C4770}"/>
  <tableColumns count="6">
    <tableColumn id="1" xr3:uid="{BD7C3929-5C2C-403F-A5C7-AB5C70FDB588}" name="Koulutuksen järjestäjä" totalsRowLabel="Yhteensä" dataDxfId="8" totalsRowDxfId="5"/>
    <tableColumn id="2" xr3:uid="{3967723D-C525-4671-ACE9-567939473150}" name="Opiskelijavuosi-toteuma yhteensä vuonna 2022" totalsRowLabel="183 326,66" dataDxfId="11" totalsRowDxfId="4"/>
    <tableColumn id="3" xr3:uid="{4D0864FC-24E3-449C-8D44-83D0C751EC99}" name="Opiskelijat, joilla ei ollut aiempaa ammatillista tutkintoa tai korkea-asteen tutkintoa ennen koulutuksen aloittamista" totalsRowLabel="119 050,57" dataDxfId="10" totalsRowDxfId="3"/>
    <tableColumn id="4" xr3:uid="{BCCBA1A9-B725-4C2C-87D0-5A4EA0B69DB7}" name="Opiskelijat, joilla oli aiempi ammatillinen tutkinto tai korkea-asteen tutkinto ennen koulutuksen aloittamista" totalsRowLabel="64 276,09" dataDxfId="9" totalsRowDxfId="2"/>
    <tableColumn id="5" xr3:uid="{F8B0F1F9-F5DE-42CB-948F-8E9CE16BC074}" name="Ammatillisen tutkinnon tai korkea-asteen tutkinnon suorittaneiden osuus koulutuksen järjestäjän toteumasta" totalsRowFunction="custom" dataDxfId="7" totalsRowDxfId="1" dataCellStyle="Prosenttia">
      <calculatedColumnFormula>Taulukko2[[#This Row],[Opiskelijat, joilla oli aiempi ammatillinen tutkinto tai korkea-asteen tutkinto ennen koulutuksen aloittamista]]/Taulukko2[[#This Row],[Opiskelijavuosi-toteuma yhteensä vuonna 2022]]</calculatedColumnFormula>
      <totalsRowFormula>Taulukko2[[#Totals],[Opiskelijat, joilla oli aiempi ammatillinen tutkinto tai korkea-asteen tutkinto ennen koulutuksen aloittamista]]/Taulukko2[[#Totals],[Opiskelijavuosi-toteuma yhteensä vuonna 2022]]</totalsRowFormula>
    </tableColumn>
    <tableColumn id="6" xr3:uid="{43C52BCD-B278-481B-89DE-E3F0395F109E}" name="Koulutuksen järjestäjän osuus kaikkien koulutuksen järjestäjien järjestämästä tutkinnon suorittaneille kohdentuneesta koulutuksesta" totalsRowFunction="sum" dataDxfId="6" totalsRowDxfId="0" dataCellStyle="Prosenttia">
      <calculatedColumnFormula>Taulukko2[[#This Row],[Opiskelijat, joilla oli aiempi ammatillinen tutkinto tai korkea-asteen tutkinto ennen koulutuksen aloittamista]]/Taulukko2[[#Totals],[Opiskelijat, joilla oli aiempi ammatillinen tutkinto tai korkea-asteen tutkinto ennen koulutuksen aloittamista]]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40"/>
  <sheetViews>
    <sheetView showGridLines="0" tabSelected="1" zoomScaleNormal="100" workbookViewId="0">
      <pane xSplit="1" ySplit="1" topLeftCell="B2" activePane="bottomRight" state="frozen"/>
      <selection pane="topRight" activeCell="B1" sqref="B1"/>
      <selection pane="bottomLeft" activeCell="A3" sqref="A3"/>
      <selection pane="bottomRight"/>
    </sheetView>
  </sheetViews>
  <sheetFormatPr defaultColWidth="19.5703125" defaultRowHeight="15" x14ac:dyDescent="0.25"/>
  <cols>
    <col min="1" max="1" width="45.85546875" customWidth="1"/>
    <col min="2" max="2" width="14.7109375" customWidth="1"/>
    <col min="3" max="6" width="18.7109375" customWidth="1"/>
  </cols>
  <sheetData>
    <row r="1" spans="1:6" ht="79.5" customHeight="1" x14ac:dyDescent="0.25">
      <c r="A1" s="3" t="s">
        <v>136</v>
      </c>
      <c r="B1" s="4" t="s">
        <v>146</v>
      </c>
      <c r="C1" s="4" t="s">
        <v>144</v>
      </c>
      <c r="D1" s="4" t="s">
        <v>145</v>
      </c>
      <c r="E1" s="4" t="s">
        <v>139</v>
      </c>
      <c r="F1" s="4" t="s">
        <v>140</v>
      </c>
    </row>
    <row r="2" spans="1:6" ht="15" customHeight="1" x14ac:dyDescent="0.25">
      <c r="A2" s="5" t="s">
        <v>1</v>
      </c>
      <c r="B2" s="6">
        <v>4623.6499999999996</v>
      </c>
      <c r="C2" s="6">
        <v>1587.5</v>
      </c>
      <c r="D2" s="6">
        <v>3036.15</v>
      </c>
      <c r="E2" s="7">
        <f>Taulukko2[[#This Row],[Opiskelijat, joilla oli aiempi ammatillinen tutkinto tai korkea-asteen tutkinto ennen koulutuksen aloittamista]]/Taulukko2[[#This Row],[Opiskelijavuosi-toteuma yhteensä vuonna 2022]]</f>
        <v>0.65665653758394349</v>
      </c>
      <c r="F2" s="15">
        <f>Taulukko2[[#This Row],[Opiskelijat, joilla oli aiempi ammatillinen tutkinto tai korkea-asteen tutkinto ennen koulutuksen aloittamista]]/Taulukko2[[#Totals],[Opiskelijat, joilla oli aiempi ammatillinen tutkinto tai korkea-asteen tutkinto ennen koulutuksen aloittamista]]</f>
        <v>4.7236071764788432E-2</v>
      </c>
    </row>
    <row r="3" spans="1:6" ht="15" customHeight="1" x14ac:dyDescent="0.25">
      <c r="A3" s="5" t="s">
        <v>2</v>
      </c>
      <c r="B3" s="6">
        <v>367.1</v>
      </c>
      <c r="C3" s="6">
        <v>138.12</v>
      </c>
      <c r="D3" s="6">
        <v>228.98</v>
      </c>
      <c r="E3" s="7">
        <f>Taulukko2[[#This Row],[Opiskelijat, joilla oli aiempi ammatillinen tutkinto tai korkea-asteen tutkinto ennen koulutuksen aloittamista]]/Taulukko2[[#This Row],[Opiskelijavuosi-toteuma yhteensä vuonna 2022]]</f>
        <v>0.62375374557341312</v>
      </c>
      <c r="F3" s="15">
        <f>Taulukko2[[#This Row],[Opiskelijat, joilla oli aiempi ammatillinen tutkinto tai korkea-asteen tutkinto ennen koulutuksen aloittamista]]/Taulukko2[[#Totals],[Opiskelijat, joilla oli aiempi ammatillinen tutkinto tai korkea-asteen tutkinto ennen koulutuksen aloittamista]]</f>
        <v>3.5624444486277869E-3</v>
      </c>
    </row>
    <row r="4" spans="1:6" ht="15" customHeight="1" x14ac:dyDescent="0.25">
      <c r="A4" s="5" t="s">
        <v>3</v>
      </c>
      <c r="B4" s="6">
        <v>105.09</v>
      </c>
      <c r="C4" s="6">
        <v>105.09</v>
      </c>
      <c r="D4" s="6">
        <v>0</v>
      </c>
      <c r="E4" s="7">
        <f>Taulukko2[[#This Row],[Opiskelijat, joilla oli aiempi ammatillinen tutkinto tai korkea-asteen tutkinto ennen koulutuksen aloittamista]]/Taulukko2[[#This Row],[Opiskelijavuosi-toteuma yhteensä vuonna 2022]]</f>
        <v>0</v>
      </c>
      <c r="F4" s="15">
        <f>Taulukko2[[#This Row],[Opiskelijat, joilla oli aiempi ammatillinen tutkinto tai korkea-asteen tutkinto ennen koulutuksen aloittamista]]/Taulukko2[[#Totals],[Opiskelijat, joilla oli aiempi ammatillinen tutkinto tai korkea-asteen tutkinto ennen koulutuksen aloittamista]]</f>
        <v>0</v>
      </c>
    </row>
    <row r="5" spans="1:6" ht="15" customHeight="1" x14ac:dyDescent="0.25">
      <c r="A5" s="5" t="s">
        <v>4</v>
      </c>
      <c r="B5" s="6">
        <v>1783.83</v>
      </c>
      <c r="C5" s="6">
        <v>1684.11</v>
      </c>
      <c r="D5" s="6">
        <v>99.72</v>
      </c>
      <c r="E5" s="7">
        <f>Taulukko2[[#This Row],[Opiskelijat, joilla oli aiempi ammatillinen tutkinto tai korkea-asteen tutkinto ennen koulutuksen aloittamista]]/Taulukko2[[#This Row],[Opiskelijavuosi-toteuma yhteensä vuonna 2022]]</f>
        <v>5.5902187988765749E-2</v>
      </c>
      <c r="F5" s="15">
        <f>Taulukko2[[#This Row],[Opiskelijat, joilla oli aiempi ammatillinen tutkinto tai korkea-asteen tutkinto ennen koulutuksen aloittamista]]/Taulukko2[[#Totals],[Opiskelijat, joilla oli aiempi ammatillinen tutkinto tai korkea-asteen tutkinto ennen koulutuksen aloittamista]]</f>
        <v>1.5514322666484537E-3</v>
      </c>
    </row>
    <row r="6" spans="1:6" ht="15" customHeight="1" x14ac:dyDescent="0.25">
      <c r="A6" s="5" t="s">
        <v>5</v>
      </c>
      <c r="B6" s="6">
        <v>1205.8599999999999</v>
      </c>
      <c r="C6" s="6">
        <v>1168.52</v>
      </c>
      <c r="D6" s="6">
        <v>37.340000000000003</v>
      </c>
      <c r="E6" s="7">
        <f>Taulukko2[[#This Row],[Opiskelijat, joilla oli aiempi ammatillinen tutkinto tai korkea-asteen tutkinto ennen koulutuksen aloittamista]]/Taulukko2[[#This Row],[Opiskelijavuosi-toteuma yhteensä vuonna 2022]]</f>
        <v>3.0965452042525671E-2</v>
      </c>
      <c r="F6" s="15">
        <f>Taulukko2[[#This Row],[Opiskelijat, joilla oli aiempi ammatillinen tutkinto tai korkea-asteen tutkinto ennen koulutuksen aloittamista]]/Taulukko2[[#Totals],[Opiskelijat, joilla oli aiempi ammatillinen tutkinto tai korkea-asteen tutkinto ennen koulutuksen aloittamista]]</f>
        <v>5.8093141633226296E-4</v>
      </c>
    </row>
    <row r="7" spans="1:6" ht="15" customHeight="1" x14ac:dyDescent="0.25">
      <c r="A7" s="5" t="s">
        <v>6</v>
      </c>
      <c r="B7" s="6">
        <v>165.99</v>
      </c>
      <c r="C7" s="6">
        <v>38.79</v>
      </c>
      <c r="D7" s="6">
        <v>127.21</v>
      </c>
      <c r="E7" s="7">
        <f>Taulukko2[[#This Row],[Opiskelijat, joilla oli aiempi ammatillinen tutkinto tai korkea-asteen tutkinto ennen koulutuksen aloittamista]]/Taulukko2[[#This Row],[Opiskelijavuosi-toteuma yhteensä vuonna 2022]]</f>
        <v>0.76637146816073254</v>
      </c>
      <c r="F7" s="15">
        <f>Taulukko2[[#This Row],[Opiskelijat, joilla oli aiempi ammatillinen tutkinto tai korkea-asteen tutkinto ennen koulutuksen aloittamista]]/Taulukko2[[#Totals],[Opiskelijat, joilla oli aiempi ammatillinen tutkinto tai korkea-asteen tutkinto ennen koulutuksen aloittamista]]</f>
        <v>1.9791185182546109E-3</v>
      </c>
    </row>
    <row r="8" spans="1:6" ht="15" customHeight="1" x14ac:dyDescent="0.25">
      <c r="A8" s="5" t="s">
        <v>7</v>
      </c>
      <c r="B8" s="6">
        <v>1860.81</v>
      </c>
      <c r="C8" s="6">
        <v>1086.3800000000001</v>
      </c>
      <c r="D8" s="6">
        <v>774.43</v>
      </c>
      <c r="E8" s="7">
        <f>Taulukko2[[#This Row],[Opiskelijat, joilla oli aiempi ammatillinen tutkinto tai korkea-asteen tutkinto ennen koulutuksen aloittamista]]/Taulukko2[[#This Row],[Opiskelijavuosi-toteuma yhteensä vuonna 2022]]</f>
        <v>0.41617897582235691</v>
      </c>
      <c r="F8" s="15">
        <f>Taulukko2[[#This Row],[Opiskelijat, joilla oli aiempi ammatillinen tutkinto tai korkea-asteen tutkinto ennen koulutuksen aloittamista]]/Taulukko2[[#Totals],[Opiskelijat, joilla oli aiempi ammatillinen tutkinto tai korkea-asteen tutkinto ennen koulutuksen aloittamista]]</f>
        <v>1.2048492682115542E-2</v>
      </c>
    </row>
    <row r="9" spans="1:6" ht="15" customHeight="1" x14ac:dyDescent="0.25">
      <c r="A9" s="5" t="s">
        <v>8</v>
      </c>
      <c r="B9" s="6">
        <v>3146.17</v>
      </c>
      <c r="C9" s="6">
        <v>1878.56</v>
      </c>
      <c r="D9" s="6">
        <v>1267.6099999999999</v>
      </c>
      <c r="E9" s="7">
        <f>Taulukko2[[#This Row],[Opiskelijat, joilla oli aiempi ammatillinen tutkinto tai korkea-asteen tutkinto ennen koulutuksen aloittamista]]/Taulukko2[[#This Row],[Opiskelijavuosi-toteuma yhteensä vuonna 2022]]</f>
        <v>0.40290575525162337</v>
      </c>
      <c r="F9" s="15">
        <f>Taulukko2[[#This Row],[Opiskelijat, joilla oli aiempi ammatillinen tutkinto tai korkea-asteen tutkinto ennen koulutuksen aloittamista]]/Taulukko2[[#Totals],[Opiskelijat, joilla oli aiempi ammatillinen tutkinto tai korkea-asteen tutkinto ennen koulutuksen aloittamista]]</f>
        <v>1.9721330280046592E-2</v>
      </c>
    </row>
    <row r="10" spans="1:6" ht="15" customHeight="1" x14ac:dyDescent="0.25">
      <c r="A10" s="5" t="s">
        <v>9</v>
      </c>
      <c r="B10" s="6">
        <v>2.36</v>
      </c>
      <c r="C10" s="6">
        <v>0.8</v>
      </c>
      <c r="D10" s="6">
        <v>1.55</v>
      </c>
      <c r="E10" s="7">
        <f>Taulukko2[[#This Row],[Opiskelijat, joilla oli aiempi ammatillinen tutkinto tai korkea-asteen tutkinto ennen koulutuksen aloittamista]]/Taulukko2[[#This Row],[Opiskelijavuosi-toteuma yhteensä vuonna 2022]]</f>
        <v>0.65677966101694918</v>
      </c>
      <c r="F10" s="15">
        <f>Taulukko2[[#This Row],[Opiskelijat, joilla oli aiempi ammatillinen tutkinto tai korkea-asteen tutkinto ennen koulutuksen aloittamista]]/Taulukko2[[#Totals],[Opiskelijat, joilla oli aiempi ammatillinen tutkinto tai korkea-asteen tutkinto ennen koulutuksen aloittamista]]</f>
        <v>2.4114721352838983E-5</v>
      </c>
    </row>
    <row r="11" spans="1:6" ht="15" customHeight="1" x14ac:dyDescent="0.25">
      <c r="A11" s="5" t="s">
        <v>10</v>
      </c>
      <c r="B11" s="6">
        <v>7622.07</v>
      </c>
      <c r="C11" s="6">
        <v>5673.16</v>
      </c>
      <c r="D11" s="6">
        <v>1948.91</v>
      </c>
      <c r="E11" s="7">
        <f>Taulukko2[[#This Row],[Opiskelijat, joilla oli aiempi ammatillinen tutkinto tai korkea-asteen tutkinto ennen koulutuksen aloittamista]]/Taulukko2[[#This Row],[Opiskelijavuosi-toteuma yhteensä vuonna 2022]]</f>
        <v>0.25569300728017458</v>
      </c>
      <c r="F11" s="15">
        <f>Taulukko2[[#This Row],[Opiskelijat, joilla oli aiempi ammatillinen tutkinto tai korkea-asteen tutkinto ennen koulutuksen aloittamista]]/Taulukko2[[#Totals],[Opiskelijat, joilla oli aiempi ammatillinen tutkinto tai korkea-asteen tutkinto ennen koulutuksen aloittamista]]</f>
        <v>3.0320917155975111E-2</v>
      </c>
    </row>
    <row r="12" spans="1:6" ht="15" customHeight="1" x14ac:dyDescent="0.25">
      <c r="A12" s="5" t="s">
        <v>11</v>
      </c>
      <c r="B12" s="6">
        <v>3097.44</v>
      </c>
      <c r="C12" s="6">
        <v>1977.46</v>
      </c>
      <c r="D12" s="6">
        <v>1119.98</v>
      </c>
      <c r="E12" s="7">
        <f>Taulukko2[[#This Row],[Opiskelijat, joilla oli aiempi ammatillinen tutkinto tai korkea-asteen tutkinto ennen koulutuksen aloittamista]]/Taulukko2[[#This Row],[Opiskelijavuosi-toteuma yhteensä vuonna 2022]]</f>
        <v>0.36158246810269123</v>
      </c>
      <c r="F12" s="15">
        <f>Taulukko2[[#This Row],[Opiskelijat, joilla oli aiempi ammatillinen tutkinto tai korkea-asteen tutkinto ennen koulutuksen aloittamista]]/Taulukko2[[#Totals],[Opiskelijat, joilla oli aiempi ammatillinen tutkinto tai korkea-asteen tutkinto ennen koulutuksen aloittamista]]</f>
        <v>1.7424519755324261E-2</v>
      </c>
    </row>
    <row r="13" spans="1:6" ht="15" customHeight="1" x14ac:dyDescent="0.25">
      <c r="A13" s="5" t="s">
        <v>12</v>
      </c>
      <c r="B13" s="6">
        <v>2455.5300000000002</v>
      </c>
      <c r="C13" s="6">
        <v>1624.62</v>
      </c>
      <c r="D13" s="6">
        <v>830.91</v>
      </c>
      <c r="E13" s="7">
        <f>Taulukko2[[#This Row],[Opiskelijat, joilla oli aiempi ammatillinen tutkinto tai korkea-asteen tutkinto ennen koulutuksen aloittamista]]/Taulukko2[[#This Row],[Opiskelijavuosi-toteuma yhteensä vuonna 2022]]</f>
        <v>0.33838315964374288</v>
      </c>
      <c r="F13" s="15">
        <f>Taulukko2[[#This Row],[Opiskelijat, joilla oli aiempi ammatillinen tutkinto tai korkea-asteen tutkinto ennen koulutuksen aloittamista]]/Taulukko2[[#Totals],[Opiskelijat, joilla oli aiempi ammatillinen tutkinto tai korkea-asteen tutkinto ennen koulutuksen aloittamista]]</f>
        <v>1.2927202012443507E-2</v>
      </c>
    </row>
    <row r="14" spans="1:6" ht="15" customHeight="1" x14ac:dyDescent="0.25">
      <c r="A14" s="5" t="s">
        <v>13</v>
      </c>
      <c r="B14" s="6">
        <v>12.74</v>
      </c>
      <c r="C14" s="6">
        <v>8.6999999999999993</v>
      </c>
      <c r="D14" s="6">
        <v>4.04</v>
      </c>
      <c r="E14" s="7">
        <f>Taulukko2[[#This Row],[Opiskelijat, joilla oli aiempi ammatillinen tutkinto tai korkea-asteen tutkinto ennen koulutuksen aloittamista]]/Taulukko2[[#This Row],[Opiskelijavuosi-toteuma yhteensä vuonna 2022]]</f>
        <v>0.31711145996860285</v>
      </c>
      <c r="F14" s="15">
        <f>Taulukko2[[#This Row],[Opiskelijat, joilla oli aiempi ammatillinen tutkinto tai korkea-asteen tutkinto ennen koulutuksen aloittamista]]/Taulukko2[[#Totals],[Opiskelijat, joilla oli aiempi ammatillinen tutkinto tai korkea-asteen tutkinto ennen koulutuksen aloittamista]]</f>
        <v>6.285385436481902E-5</v>
      </c>
    </row>
    <row r="15" spans="1:6" ht="15" customHeight="1" x14ac:dyDescent="0.25">
      <c r="A15" s="5" t="s">
        <v>14</v>
      </c>
      <c r="B15" s="6">
        <v>22.92</v>
      </c>
      <c r="C15" s="6">
        <v>12.5</v>
      </c>
      <c r="D15" s="6">
        <v>10.42</v>
      </c>
      <c r="E15" s="7">
        <f>Taulukko2[[#This Row],[Opiskelijat, joilla oli aiempi ammatillinen tutkinto tai korkea-asteen tutkinto ennen koulutuksen aloittamista]]/Taulukko2[[#This Row],[Opiskelijavuosi-toteuma yhteensä vuonna 2022]]</f>
        <v>0.45462478184991273</v>
      </c>
      <c r="F15" s="15">
        <f>Taulukko2[[#This Row],[Opiskelijat, joilla oli aiempi ammatillinen tutkinto tai korkea-asteen tutkinto ennen koulutuksen aloittamista]]/Taulukko2[[#Totals],[Opiskelijat, joilla oli aiempi ammatillinen tutkinto tai korkea-asteen tutkinto ennen koulutuksen aloittamista]]</f>
        <v>1.6211315903005301E-4</v>
      </c>
    </row>
    <row r="16" spans="1:6" ht="15" customHeight="1" x14ac:dyDescent="0.25">
      <c r="A16" s="5" t="s">
        <v>15</v>
      </c>
      <c r="B16" s="6">
        <v>114.38</v>
      </c>
      <c r="C16" s="6">
        <v>89.03</v>
      </c>
      <c r="D16" s="6">
        <v>25.35</v>
      </c>
      <c r="E16" s="7">
        <f>Taulukko2[[#This Row],[Opiskelijat, joilla oli aiempi ammatillinen tutkinto tai korkea-asteen tutkinto ennen koulutuksen aloittamista]]/Taulukko2[[#This Row],[Opiskelijavuosi-toteuma yhteensä vuonna 2022]]</f>
        <v>0.22162965553418432</v>
      </c>
      <c r="F16" s="15">
        <f>Taulukko2[[#This Row],[Opiskelijat, joilla oli aiempi ammatillinen tutkinto tai korkea-asteen tutkinto ennen koulutuksen aloittamista]]/Taulukko2[[#Totals],[Opiskelijat, joilla oli aiempi ammatillinen tutkinto tai korkea-asteen tutkinto ennen koulutuksen aloittamista]]</f>
        <v>3.9439237825449562E-4</v>
      </c>
    </row>
    <row r="17" spans="1:6" ht="15" customHeight="1" x14ac:dyDescent="0.25">
      <c r="A17" s="5" t="s">
        <v>16</v>
      </c>
      <c r="B17" s="6">
        <v>23.33</v>
      </c>
      <c r="C17" s="6">
        <v>23.33</v>
      </c>
      <c r="D17" s="6">
        <v>0</v>
      </c>
      <c r="E17" s="7">
        <f>Taulukko2[[#This Row],[Opiskelijat, joilla oli aiempi ammatillinen tutkinto tai korkea-asteen tutkinto ennen koulutuksen aloittamista]]/Taulukko2[[#This Row],[Opiskelijavuosi-toteuma yhteensä vuonna 2022]]</f>
        <v>0</v>
      </c>
      <c r="F17" s="15">
        <f>Taulukko2[[#This Row],[Opiskelijat, joilla oli aiempi ammatillinen tutkinto tai korkea-asteen tutkinto ennen koulutuksen aloittamista]]/Taulukko2[[#Totals],[Opiskelijat, joilla oli aiempi ammatillinen tutkinto tai korkea-asteen tutkinto ennen koulutuksen aloittamista]]</f>
        <v>0</v>
      </c>
    </row>
    <row r="18" spans="1:6" ht="15" customHeight="1" x14ac:dyDescent="0.25">
      <c r="A18" s="5" t="s">
        <v>17</v>
      </c>
      <c r="B18" s="6">
        <v>44.87</v>
      </c>
      <c r="C18" s="6">
        <v>12.22</v>
      </c>
      <c r="D18" s="6">
        <v>32.65</v>
      </c>
      <c r="E18" s="7">
        <f>Taulukko2[[#This Row],[Opiskelijat, joilla oli aiempi ammatillinen tutkinto tai korkea-asteen tutkinto ennen koulutuksen aloittamista]]/Taulukko2[[#This Row],[Opiskelijavuosi-toteuma yhteensä vuonna 2022]]</f>
        <v>0.72765767773568091</v>
      </c>
      <c r="F18" s="15">
        <f>Taulukko2[[#This Row],[Opiskelijat, joilla oli aiempi ammatillinen tutkinto tai korkea-asteen tutkinto ennen koulutuksen aloittamista]]/Taulukko2[[#Totals],[Opiskelijat, joilla oli aiempi ammatillinen tutkinto tai korkea-asteen tutkinto ennen koulutuksen aloittamista]]</f>
        <v>5.0796493688399526E-4</v>
      </c>
    </row>
    <row r="19" spans="1:6" ht="15" customHeight="1" x14ac:dyDescent="0.25">
      <c r="A19" s="5" t="s">
        <v>18</v>
      </c>
      <c r="B19" s="6">
        <v>174.13</v>
      </c>
      <c r="C19" s="6">
        <v>76.02</v>
      </c>
      <c r="D19" s="6">
        <v>98.11</v>
      </c>
      <c r="E19" s="7">
        <f>Taulukko2[[#This Row],[Opiskelijat, joilla oli aiempi ammatillinen tutkinto tai korkea-asteen tutkinto ennen koulutuksen aloittamista]]/Taulukko2[[#This Row],[Opiskelijavuosi-toteuma yhteensä vuonna 2022]]</f>
        <v>0.56342962154711995</v>
      </c>
      <c r="F19" s="15">
        <f>Taulukko2[[#This Row],[Opiskelijat, joilla oli aiempi ammatillinen tutkinto tai korkea-asteen tutkinto ennen koulutuksen aloittamista]]/Taulukko2[[#Totals],[Opiskelijat, joilla oli aiempi ammatillinen tutkinto tai korkea-asteen tutkinto ennen koulutuksen aloittamista]]</f>
        <v>1.5263840722109887E-3</v>
      </c>
    </row>
    <row r="20" spans="1:6" ht="15" customHeight="1" x14ac:dyDescent="0.25">
      <c r="A20" s="5" t="s">
        <v>19</v>
      </c>
      <c r="B20" s="6">
        <v>236.43</v>
      </c>
      <c r="C20" s="6">
        <v>161.81</v>
      </c>
      <c r="D20" s="6">
        <v>74.62</v>
      </c>
      <c r="E20" s="7">
        <f>Taulukko2[[#This Row],[Opiskelijat, joilla oli aiempi ammatillinen tutkinto tai korkea-asteen tutkinto ennen koulutuksen aloittamista]]/Taulukko2[[#This Row],[Opiskelijavuosi-toteuma yhteensä vuonna 2022]]</f>
        <v>0.31561138603392125</v>
      </c>
      <c r="F20" s="15">
        <f>Taulukko2[[#This Row],[Opiskelijat, joilla oli aiempi ammatillinen tutkinto tai korkea-asteen tutkinto ennen koulutuksen aloittamista]]/Taulukko2[[#Totals],[Opiskelijat, joilla oli aiempi ammatillinen tutkinto tai korkea-asteen tutkinto ennen koulutuksen aloittamista]]</f>
        <v>1.1609293595798999E-3</v>
      </c>
    </row>
    <row r="21" spans="1:6" ht="15" customHeight="1" x14ac:dyDescent="0.25">
      <c r="A21" s="5" t="s">
        <v>20</v>
      </c>
      <c r="B21" s="6">
        <v>35.770000000000003</v>
      </c>
      <c r="C21" s="6">
        <v>1.31</v>
      </c>
      <c r="D21" s="6">
        <v>34.46</v>
      </c>
      <c r="E21" s="7">
        <f>Taulukko2[[#This Row],[Opiskelijat, joilla oli aiempi ammatillinen tutkinto tai korkea-asteen tutkinto ennen koulutuksen aloittamista]]/Taulukko2[[#This Row],[Opiskelijavuosi-toteuma yhteensä vuonna 2022]]</f>
        <v>0.96337713167458761</v>
      </c>
      <c r="F21" s="15">
        <f>Taulukko2[[#This Row],[Opiskelijat, joilla oli aiempi ammatillinen tutkinto tai korkea-asteen tutkinto ennen koulutuksen aloittamista]]/Taulukko2[[#Totals],[Opiskelijat, joilla oli aiempi ammatillinen tutkinto tai korkea-asteen tutkinto ennen koulutuksen aloittamista]]</f>
        <v>5.3612470827021376E-4</v>
      </c>
    </row>
    <row r="22" spans="1:6" ht="15" customHeight="1" x14ac:dyDescent="0.25">
      <c r="A22" s="5" t="s">
        <v>21</v>
      </c>
      <c r="B22" s="6">
        <v>9258.01</v>
      </c>
      <c r="C22" s="6">
        <v>7297.14</v>
      </c>
      <c r="D22" s="6">
        <v>1960.87</v>
      </c>
      <c r="E22" s="7">
        <f>Taulukko2[[#This Row],[Opiskelijat, joilla oli aiempi ammatillinen tutkinto tai korkea-asteen tutkinto ennen koulutuksen aloittamista]]/Taulukko2[[#This Row],[Opiskelijavuosi-toteuma yhteensä vuonna 2022]]</f>
        <v>0.21180253639821084</v>
      </c>
      <c r="F22" s="15">
        <f>Taulukko2[[#This Row],[Opiskelijat, joilla oli aiempi ammatillinen tutkinto tai korkea-asteen tutkinto ennen koulutuksen aloittamista]]/Taulukko2[[#Totals],[Opiskelijat, joilla oli aiempi ammatillinen tutkinto tai korkea-asteen tutkinto ennen koulutuksen aloittamista]]</f>
        <v>3.0506989457510562E-2</v>
      </c>
    </row>
    <row r="23" spans="1:6" ht="15" customHeight="1" x14ac:dyDescent="0.25">
      <c r="A23" s="5" t="s">
        <v>22</v>
      </c>
      <c r="B23" s="6">
        <v>60.78</v>
      </c>
      <c r="C23" s="6">
        <v>45.48</v>
      </c>
      <c r="D23" s="6">
        <v>15.31</v>
      </c>
      <c r="E23" s="7">
        <f>Taulukko2[[#This Row],[Opiskelijat, joilla oli aiempi ammatillinen tutkinto tai korkea-asteen tutkinto ennen koulutuksen aloittamista]]/Taulukko2[[#This Row],[Opiskelijavuosi-toteuma yhteensä vuonna 2022]]</f>
        <v>0.25189206975978939</v>
      </c>
      <c r="F23" s="15">
        <f>Taulukko2[[#This Row],[Opiskelijat, joilla oli aiempi ammatillinen tutkinto tai korkea-asteen tutkinto ennen koulutuksen aloittamista]]/Taulukko2[[#Totals],[Opiskelijat, joilla oli aiempi ammatillinen tutkinto tai korkea-asteen tutkinto ennen koulutuksen aloittamista]]</f>
        <v>2.3819121542707406E-4</v>
      </c>
    </row>
    <row r="24" spans="1:6" ht="15" customHeight="1" x14ac:dyDescent="0.25">
      <c r="A24" s="5" t="s">
        <v>23</v>
      </c>
      <c r="B24" s="6">
        <v>2006.43</v>
      </c>
      <c r="C24" s="6">
        <v>1582.19</v>
      </c>
      <c r="D24" s="6">
        <v>424.24</v>
      </c>
      <c r="E24" s="7">
        <f>Taulukko2[[#This Row],[Opiskelijat, joilla oli aiempi ammatillinen tutkinto tai korkea-asteen tutkinto ennen koulutuksen aloittamista]]/Taulukko2[[#This Row],[Opiskelijavuosi-toteuma yhteensä vuonna 2022]]</f>
        <v>0.21144021969368479</v>
      </c>
      <c r="F24" s="15">
        <f>Taulukko2[[#This Row],[Opiskelijat, joilla oli aiempi ammatillinen tutkinto tai korkea-asteen tutkinto ennen koulutuksen aloittamista]]/Taulukko2[[#Totals],[Opiskelijat, joilla oli aiempi ammatillinen tutkinto tai korkea-asteen tutkinto ennen koulutuksen aloittamista]]</f>
        <v>6.6002770236957484E-3</v>
      </c>
    </row>
    <row r="25" spans="1:6" ht="15" customHeight="1" x14ac:dyDescent="0.25">
      <c r="A25" s="5" t="s">
        <v>24</v>
      </c>
      <c r="B25" s="6">
        <v>338.07</v>
      </c>
      <c r="C25" s="6">
        <v>196.53</v>
      </c>
      <c r="D25" s="6">
        <v>141.54</v>
      </c>
      <c r="E25" s="7">
        <f>Taulukko2[[#This Row],[Opiskelijat, joilla oli aiempi ammatillinen tutkinto tai korkea-asteen tutkinto ennen koulutuksen aloittamista]]/Taulukko2[[#This Row],[Opiskelijavuosi-toteuma yhteensä vuonna 2022]]</f>
        <v>0.41867068950217406</v>
      </c>
      <c r="F25" s="15">
        <f>Taulukko2[[#This Row],[Opiskelijat, joilla oli aiempi ammatillinen tutkinto tai korkea-asteen tutkinto ennen koulutuksen aloittamista]]/Taulukko2[[#Totals],[Opiskelijat, joilla oli aiempi ammatillinen tutkinto tai korkea-asteen tutkinto ennen koulutuksen aloittamista]]</f>
        <v>2.202063006632793E-3</v>
      </c>
    </row>
    <row r="26" spans="1:6" ht="15" customHeight="1" x14ac:dyDescent="0.25">
      <c r="A26" s="5" t="s">
        <v>25</v>
      </c>
      <c r="B26" s="6">
        <v>3839.66</v>
      </c>
      <c r="C26" s="6">
        <v>2557.88</v>
      </c>
      <c r="D26" s="6">
        <v>1281.78</v>
      </c>
      <c r="E26" s="7">
        <f>Taulukko2[[#This Row],[Opiskelijat, joilla oli aiempi ammatillinen tutkinto tai korkea-asteen tutkinto ennen koulutuksen aloittamista]]/Taulukko2[[#This Row],[Opiskelijavuosi-toteuma yhteensä vuonna 2022]]</f>
        <v>0.33382643254871525</v>
      </c>
      <c r="F26" s="15">
        <f>Taulukko2[[#This Row],[Opiskelijat, joilla oli aiempi ammatillinen tutkinto tai korkea-asteen tutkinto ennen koulutuksen aloittamista]]/Taulukko2[[#Totals],[Opiskelijat, joilla oli aiempi ammatillinen tutkinto tai korkea-asteen tutkinto ennen koulutuksen aloittamista]]</f>
        <v>1.9941785506865772E-2</v>
      </c>
    </row>
    <row r="27" spans="1:6" ht="15" customHeight="1" x14ac:dyDescent="0.25">
      <c r="A27" s="5" t="s">
        <v>26</v>
      </c>
      <c r="B27" s="6">
        <v>493.29</v>
      </c>
      <c r="C27" s="6">
        <v>173.05</v>
      </c>
      <c r="D27" s="6">
        <v>320.24</v>
      </c>
      <c r="E27" s="7">
        <f>Taulukko2[[#This Row],[Opiskelijat, joilla oli aiempi ammatillinen tutkinto tai korkea-asteen tutkinto ennen koulutuksen aloittamista]]/Taulukko2[[#This Row],[Opiskelijavuosi-toteuma yhteensä vuonna 2022]]</f>
        <v>0.6491921587707028</v>
      </c>
      <c r="F27" s="15">
        <f>Taulukko2[[#This Row],[Opiskelijat, joilla oli aiempi ammatillinen tutkinto tai korkea-asteen tutkinto ennen koulutuksen aloittamista]]/Taulukko2[[#Totals],[Opiskelijat, joilla oli aiempi ammatillinen tutkinto tai korkea-asteen tutkinto ennen koulutuksen aloittamista]]</f>
        <v>4.9822570103439708E-3</v>
      </c>
    </row>
    <row r="28" spans="1:6" ht="15" customHeight="1" x14ac:dyDescent="0.25">
      <c r="A28" s="5" t="s">
        <v>27</v>
      </c>
      <c r="B28" s="6">
        <v>42.32</v>
      </c>
      <c r="C28" s="6">
        <v>35.909999999999997</v>
      </c>
      <c r="D28" s="6">
        <v>6.41</v>
      </c>
      <c r="E28" s="7">
        <f>Taulukko2[[#This Row],[Opiskelijat, joilla oli aiempi ammatillinen tutkinto tai korkea-asteen tutkinto ennen koulutuksen aloittamista]]/Taulukko2[[#This Row],[Opiskelijavuosi-toteuma yhteensä vuonna 2022]]</f>
        <v>0.15146502835538753</v>
      </c>
      <c r="F28" s="15">
        <f>Taulukko2[[#This Row],[Opiskelijat, joilla oli aiempi ammatillinen tutkinto tai korkea-asteen tutkinto ennen koulutuksen aloittamista]]/Taulukko2[[#Totals],[Opiskelijat, joilla oli aiempi ammatillinen tutkinto tai korkea-asteen tutkinto ennen koulutuksen aloittamista]]</f>
        <v>9.9726041207547018E-5</v>
      </c>
    </row>
    <row r="29" spans="1:6" ht="15" customHeight="1" x14ac:dyDescent="0.25">
      <c r="A29" s="5" t="s">
        <v>28</v>
      </c>
      <c r="B29" s="6">
        <v>1641.49</v>
      </c>
      <c r="C29" s="6">
        <v>734.56</v>
      </c>
      <c r="D29" s="6">
        <v>906.93</v>
      </c>
      <c r="E29" s="7">
        <f>Taulukko2[[#This Row],[Opiskelijat, joilla oli aiempi ammatillinen tutkinto tai korkea-asteen tutkinto ennen koulutuksen aloittamista]]/Taulukko2[[#This Row],[Opiskelijavuosi-toteuma yhteensä vuonna 2022]]</f>
        <v>0.55250412734771459</v>
      </c>
      <c r="F29" s="15">
        <f>Taulukko2[[#This Row],[Opiskelijat, joilla oli aiempi ammatillinen tutkinto tai korkea-asteen tutkinto ennen koulutuksen aloittamista]]/Taulukko2[[#Totals],[Opiskelijat, joilla oli aiempi ammatillinen tutkinto tai korkea-asteen tutkinto ennen koulutuksen aloittamista]]</f>
        <v>1.4109912410664682E-2</v>
      </c>
    </row>
    <row r="30" spans="1:6" ht="15" customHeight="1" x14ac:dyDescent="0.25">
      <c r="A30" s="5" t="s">
        <v>29</v>
      </c>
      <c r="B30" s="6">
        <v>104.77</v>
      </c>
      <c r="C30" s="6">
        <v>32.07</v>
      </c>
      <c r="D30" s="6">
        <v>72.69</v>
      </c>
      <c r="E30" s="7">
        <f>Taulukko2[[#This Row],[Opiskelijat, joilla oli aiempi ammatillinen tutkinto tai korkea-asteen tutkinto ennen koulutuksen aloittamista]]/Taulukko2[[#This Row],[Opiskelijavuosi-toteuma yhteensä vuonna 2022]]</f>
        <v>0.69380547866755748</v>
      </c>
      <c r="F30" s="15">
        <f>Taulukko2[[#This Row],[Opiskelijat, joilla oli aiempi ammatillinen tutkinto tai korkea-asteen tutkinto ennen koulutuksen aloittamista]]/Taulukko2[[#Totals],[Opiskelijat, joilla oli aiempi ammatillinen tutkinto tai korkea-asteen tutkinto ennen koulutuksen aloittamista]]</f>
        <v>1.1309026420244293E-3</v>
      </c>
    </row>
    <row r="31" spans="1:6" ht="15" customHeight="1" x14ac:dyDescent="0.25">
      <c r="A31" s="5" t="s">
        <v>30</v>
      </c>
      <c r="B31" s="6">
        <v>55.7</v>
      </c>
      <c r="C31" s="6">
        <v>36.67</v>
      </c>
      <c r="D31" s="6">
        <v>19.03</v>
      </c>
      <c r="E31" s="7">
        <f>Taulukko2[[#This Row],[Opiskelijat, joilla oli aiempi ammatillinen tutkinto tai korkea-asteen tutkinto ennen koulutuksen aloittamista]]/Taulukko2[[#This Row],[Opiskelijavuosi-toteuma yhteensä vuonna 2022]]</f>
        <v>0.34165170556552965</v>
      </c>
      <c r="F31" s="15">
        <f>Taulukko2[[#This Row],[Opiskelijat, joilla oli aiempi ammatillinen tutkinto tai korkea-asteen tutkinto ennen koulutuksen aloittamista]]/Taulukko2[[#Totals],[Opiskelijat, joilla oli aiempi ammatillinen tutkinto tai korkea-asteen tutkinto ennen koulutuksen aloittamista]]</f>
        <v>2.9606654667388763E-4</v>
      </c>
    </row>
    <row r="32" spans="1:6" ht="15" customHeight="1" x14ac:dyDescent="0.25">
      <c r="A32" s="5" t="s">
        <v>31</v>
      </c>
      <c r="B32" s="6">
        <v>2695.21</v>
      </c>
      <c r="C32" s="6">
        <v>1846.91</v>
      </c>
      <c r="D32" s="6">
        <v>848.29</v>
      </c>
      <c r="E32" s="7">
        <f>Taulukko2[[#This Row],[Opiskelijat, joilla oli aiempi ammatillinen tutkinto tai korkea-asteen tutkinto ennen koulutuksen aloittamista]]/Taulukko2[[#This Row],[Opiskelijavuosi-toteuma yhteensä vuonna 2022]]</f>
        <v>0.31473985329529053</v>
      </c>
      <c r="F32" s="15">
        <f>Taulukko2[[#This Row],[Opiskelijat, joilla oli aiempi ammatillinen tutkinto tai korkea-asteen tutkinto ennen koulutuksen aloittamista]]/Taulukko2[[#Totals],[Opiskelijat, joilla oli aiempi ammatillinen tutkinto tai korkea-asteen tutkinto ennen koulutuksen aloittamista]]</f>
        <v>1.3197598049290179E-2</v>
      </c>
    </row>
    <row r="33" spans="1:6" ht="15" customHeight="1" x14ac:dyDescent="0.25">
      <c r="A33" s="5" t="s">
        <v>32</v>
      </c>
      <c r="B33" s="6">
        <v>130.33000000000001</v>
      </c>
      <c r="C33" s="6">
        <v>26.34</v>
      </c>
      <c r="D33" s="6">
        <v>103.99</v>
      </c>
      <c r="E33" s="7">
        <f>Taulukko2[[#This Row],[Opiskelijat, joilla oli aiempi ammatillinen tutkinto tai korkea-asteen tutkinto ennen koulutuksen aloittamista]]/Taulukko2[[#This Row],[Opiskelijavuosi-toteuma yhteensä vuonna 2022]]</f>
        <v>0.79789764444103417</v>
      </c>
      <c r="F33" s="15">
        <f>Taulukko2[[#This Row],[Opiskelijat, joilla oli aiempi ammatillinen tutkinto tai korkea-asteen tutkinto ennen koulutuksen aloittamista]]/Taulukko2[[#Totals],[Opiskelijat, joilla oli aiempi ammatillinen tutkinto tai korkea-asteen tutkinto ennen koulutuksen aloittamista]]</f>
        <v>1.6178644345043391E-3</v>
      </c>
    </row>
    <row r="34" spans="1:6" ht="15" customHeight="1" x14ac:dyDescent="0.25">
      <c r="A34" s="5" t="s">
        <v>33</v>
      </c>
      <c r="B34" s="6">
        <v>6262.3</v>
      </c>
      <c r="C34" s="6">
        <v>4164.49</v>
      </c>
      <c r="D34" s="6">
        <v>2097.81</v>
      </c>
      <c r="E34" s="7">
        <f>Taulukko2[[#This Row],[Opiskelijat, joilla oli aiempi ammatillinen tutkinto tai korkea-asteen tutkinto ennen koulutuksen aloittamista]]/Taulukko2[[#This Row],[Opiskelijavuosi-toteuma yhteensä vuonna 2022]]</f>
        <v>0.33499033901282277</v>
      </c>
      <c r="F34" s="15">
        <f>Taulukko2[[#This Row],[Opiskelijat, joilla oli aiempi ammatillinen tutkinto tai korkea-asteen tutkinto ennen koulutuksen aloittamista]]/Taulukko2[[#Totals],[Opiskelijat, joilla oli aiempi ammatillinen tutkinto tai korkea-asteen tutkinto ennen koulutuksen aloittamista]]</f>
        <v>3.2637486194322024E-2</v>
      </c>
    </row>
    <row r="35" spans="1:6" ht="15" customHeight="1" x14ac:dyDescent="0.25">
      <c r="A35" s="5" t="s">
        <v>34</v>
      </c>
      <c r="B35" s="6">
        <v>230.56</v>
      </c>
      <c r="C35" s="6">
        <v>109.11</v>
      </c>
      <c r="D35" s="6">
        <v>121.45</v>
      </c>
      <c r="E35" s="7">
        <f>Taulukko2[[#This Row],[Opiskelijat, joilla oli aiempi ammatillinen tutkinto tai korkea-asteen tutkinto ennen koulutuksen aloittamista]]/Taulukko2[[#This Row],[Opiskelijavuosi-toteuma yhteensä vuonna 2022]]</f>
        <v>0.52676092990978485</v>
      </c>
      <c r="F35" s="15">
        <f>Taulukko2[[#This Row],[Opiskelijat, joilla oli aiempi ammatillinen tutkinto tai korkea-asteen tutkinto ennen koulutuksen aloittamista]]/Taulukko2[[#Totals],[Opiskelijat, joilla oli aiempi ammatillinen tutkinto tai korkea-asteen tutkinto ennen koulutuksen aloittamista]]</f>
        <v>1.8895051021305125E-3</v>
      </c>
    </row>
    <row r="36" spans="1:6" ht="15" customHeight="1" x14ac:dyDescent="0.25">
      <c r="A36" s="5" t="s">
        <v>35</v>
      </c>
      <c r="B36" s="6">
        <v>118.95</v>
      </c>
      <c r="C36" s="6">
        <v>106.45</v>
      </c>
      <c r="D36" s="6">
        <v>12.49</v>
      </c>
      <c r="E36" s="7">
        <f>Taulukko2[[#This Row],[Opiskelijat, joilla oli aiempi ammatillinen tutkinto tai korkea-asteen tutkinto ennen koulutuksen aloittamista]]/Taulukko2[[#This Row],[Opiskelijavuosi-toteuma yhteensä vuonna 2022]]</f>
        <v>0.1050021017234132</v>
      </c>
      <c r="F36" s="15">
        <f>Taulukko2[[#This Row],[Opiskelijat, joilla oli aiempi ammatillinen tutkinto tai korkea-asteen tutkinto ennen koulutuksen aloittamista]]/Taulukko2[[#Totals],[Opiskelijat, joilla oli aiempi ammatillinen tutkinto tai korkea-asteen tutkinto ennen koulutuksen aloittamista]]</f>
        <v>1.9431798044965089E-4</v>
      </c>
    </row>
    <row r="37" spans="1:6" ht="15" customHeight="1" x14ac:dyDescent="0.25">
      <c r="A37" s="5" t="s">
        <v>36</v>
      </c>
      <c r="B37" s="6">
        <v>544.96</v>
      </c>
      <c r="C37" s="6">
        <v>430.89</v>
      </c>
      <c r="D37" s="6">
        <v>114.06</v>
      </c>
      <c r="E37" s="7">
        <f>Taulukko2[[#This Row],[Opiskelijat, joilla oli aiempi ammatillinen tutkinto tai korkea-asteen tutkinto ennen koulutuksen aloittamista]]/Taulukko2[[#This Row],[Opiskelijavuosi-toteuma yhteensä vuonna 2022]]</f>
        <v>0.20929976512037579</v>
      </c>
      <c r="F37" s="15">
        <f>Taulukko2[[#This Row],[Opiskelijat, joilla oli aiempi ammatillinen tutkinto tai korkea-asteen tutkinto ennen koulutuksen aloittamista]]/Taulukko2[[#Totals],[Opiskelijat, joilla oli aiempi ammatillinen tutkinto tai korkea-asteen tutkinto ennen koulutuksen aloittamista]]</f>
        <v>1.7745323338740737E-3</v>
      </c>
    </row>
    <row r="38" spans="1:6" ht="15" customHeight="1" x14ac:dyDescent="0.25">
      <c r="A38" s="5" t="s">
        <v>37</v>
      </c>
      <c r="B38" s="6">
        <v>2977.93</v>
      </c>
      <c r="C38" s="6">
        <v>1753.94</v>
      </c>
      <c r="D38" s="6">
        <v>1223.99</v>
      </c>
      <c r="E38" s="7">
        <f>Taulukko2[[#This Row],[Opiskelijat, joilla oli aiempi ammatillinen tutkinto tai korkea-asteen tutkinto ennen koulutuksen aloittamista]]/Taulukko2[[#This Row],[Opiskelijavuosi-toteuma yhteensä vuonna 2022]]</f>
        <v>0.41102040679263785</v>
      </c>
      <c r="F38" s="15">
        <f>Taulukko2[[#This Row],[Opiskelijat, joilla oli aiempi ammatillinen tutkinto tai korkea-asteen tutkinto ennen koulutuksen aloittamista]]/Taulukko2[[#Totals],[Opiskelijat, joilla oli aiempi ammatillinen tutkinto tai korkea-asteen tutkinto ennen koulutuksen aloittamista]]</f>
        <v>1.9042695347523474E-2</v>
      </c>
    </row>
    <row r="39" spans="1:6" ht="15" customHeight="1" x14ac:dyDescent="0.25">
      <c r="A39" s="5" t="s">
        <v>38</v>
      </c>
      <c r="B39" s="6">
        <v>89.19</v>
      </c>
      <c r="C39" s="6">
        <v>41.93</v>
      </c>
      <c r="D39" s="6">
        <v>47.25</v>
      </c>
      <c r="E39" s="7">
        <f>Taulukko2[[#This Row],[Opiskelijat, joilla oli aiempi ammatillinen tutkinto tai korkea-asteen tutkinto ennen koulutuksen aloittamista]]/Taulukko2[[#This Row],[Opiskelijavuosi-toteuma yhteensä vuonna 2022]]</f>
        <v>0.52976791120080724</v>
      </c>
      <c r="F39" s="15">
        <f>Taulukko2[[#This Row],[Opiskelijat, joilla oli aiempi ammatillinen tutkinto tai korkea-asteen tutkinto ennen koulutuksen aloittamista]]/Taulukko2[[#Totals],[Opiskelijat, joilla oli aiempi ammatillinen tutkinto tai korkea-asteen tutkinto ennen koulutuksen aloittamista]]</f>
        <v>7.3511005414299475E-4</v>
      </c>
    </row>
    <row r="40" spans="1:6" ht="15" customHeight="1" x14ac:dyDescent="0.25">
      <c r="A40" s="5" t="s">
        <v>39</v>
      </c>
      <c r="B40" s="6">
        <v>97.36</v>
      </c>
      <c r="C40" s="6">
        <v>53.29</v>
      </c>
      <c r="D40" s="6">
        <v>44.07</v>
      </c>
      <c r="E40" s="7">
        <f>Taulukko2[[#This Row],[Opiskelijat, joilla oli aiempi ammatillinen tutkinto tai korkea-asteen tutkinto ennen koulutuksen aloittamista]]/Taulukko2[[#This Row],[Opiskelijavuosi-toteuma yhteensä vuonna 2022]]</f>
        <v>0.45264995891536564</v>
      </c>
      <c r="F40" s="15">
        <f>Taulukko2[[#This Row],[Opiskelijat, joilla oli aiempi ammatillinen tutkinto tai korkea-asteen tutkinto ennen koulutuksen aloittamista]]/Taulukko2[[#Totals],[Opiskelijat, joilla oli aiempi ammatillinen tutkinto tai korkea-asteen tutkinto ennen koulutuksen aloittamista]]</f>
        <v>6.8563598065781545E-4</v>
      </c>
    </row>
    <row r="41" spans="1:6" ht="15" customHeight="1" x14ac:dyDescent="0.25">
      <c r="A41" s="5" t="s">
        <v>40</v>
      </c>
      <c r="B41" s="6">
        <v>66.959999999999994</v>
      </c>
      <c r="C41" s="6">
        <v>5.27</v>
      </c>
      <c r="D41" s="6">
        <v>61.69</v>
      </c>
      <c r="E41" s="7">
        <f>Taulukko2[[#This Row],[Opiskelijat, joilla oli aiempi ammatillinen tutkinto tai korkea-asteen tutkinto ennen koulutuksen aloittamista]]/Taulukko2[[#This Row],[Opiskelijavuosi-toteuma yhteensä vuonna 2022]]</f>
        <v>0.92129629629629639</v>
      </c>
      <c r="F41" s="15">
        <f>Taulukko2[[#This Row],[Opiskelijat, joilla oli aiempi ammatillinen tutkinto tai korkea-asteen tutkinto ennen koulutuksen aloittamista]]/Taulukko2[[#Totals],[Opiskelijat, joilla oli aiempi ammatillinen tutkinto tai korkea-asteen tutkinto ennen koulutuksen aloittamista]]</f>
        <v>9.5976590984299143E-4</v>
      </c>
    </row>
    <row r="42" spans="1:6" ht="15" customHeight="1" x14ac:dyDescent="0.25">
      <c r="A42" s="5" t="s">
        <v>41</v>
      </c>
      <c r="B42" s="6">
        <v>10.77</v>
      </c>
      <c r="C42" s="6">
        <v>3.15</v>
      </c>
      <c r="D42" s="6">
        <v>7.62</v>
      </c>
      <c r="E42" s="7">
        <f>Taulukko2[[#This Row],[Opiskelijat, joilla oli aiempi ammatillinen tutkinto tai korkea-asteen tutkinto ennen koulutuksen aloittamista]]/Taulukko2[[#This Row],[Opiskelijavuosi-toteuma yhteensä vuonna 2022]]</f>
        <v>0.70752089136490259</v>
      </c>
      <c r="F42" s="15">
        <f>Taulukko2[[#This Row],[Opiskelijat, joilla oli aiempi ammatillinen tutkinto tai korkea-asteen tutkinto ennen koulutuksen aloittamista]]/Taulukko2[[#Totals],[Opiskelijat, joilla oli aiempi ammatillinen tutkinto tai korkea-asteen tutkinto ennen koulutuksen aloittamista]]</f>
        <v>1.1855108174750518E-4</v>
      </c>
    </row>
    <row r="43" spans="1:6" ht="15" customHeight="1" x14ac:dyDescent="0.25">
      <c r="A43" s="5" t="s">
        <v>42</v>
      </c>
      <c r="B43" s="6">
        <v>89.56</v>
      </c>
      <c r="C43" s="6">
        <v>29.23</v>
      </c>
      <c r="D43" s="6">
        <v>60.33</v>
      </c>
      <c r="E43" s="7">
        <f>Taulukko2[[#This Row],[Opiskelijat, joilla oli aiempi ammatillinen tutkinto tai korkea-asteen tutkinto ennen koulutuksen aloittamista]]/Taulukko2[[#This Row],[Opiskelijavuosi-toteuma yhteensä vuonna 2022]]</f>
        <v>0.67362661902635101</v>
      </c>
      <c r="F43" s="15">
        <f>Taulukko2[[#This Row],[Opiskelijat, joilla oli aiempi ammatillinen tutkinto tai korkea-asteen tutkinto ennen koulutuksen aloittamista]]/Taulukko2[[#Totals],[Opiskelijat, joilla oli aiempi ammatillinen tutkinto tai korkea-asteen tutkinto ennen koulutuksen aloittamista]]</f>
        <v>9.3860718659146813E-4</v>
      </c>
    </row>
    <row r="44" spans="1:6" ht="15" customHeight="1" x14ac:dyDescent="0.25">
      <c r="A44" s="5" t="s">
        <v>43</v>
      </c>
      <c r="B44" s="6">
        <v>2511.2399999999998</v>
      </c>
      <c r="C44" s="6">
        <v>1585.5</v>
      </c>
      <c r="D44" s="6">
        <v>925.75</v>
      </c>
      <c r="E44" s="7">
        <f>Taulukko2[[#This Row],[Opiskelijat, joilla oli aiempi ammatillinen tutkinto tai korkea-asteen tutkinto ennen koulutuksen aloittamista]]/Taulukko2[[#This Row],[Opiskelijavuosi-toteuma yhteensä vuonna 2022]]</f>
        <v>0.36864258294707003</v>
      </c>
      <c r="F44" s="15">
        <f>Taulukko2[[#This Row],[Opiskelijat, joilla oli aiempi ammatillinen tutkinto tai korkea-asteen tutkinto ennen koulutuksen aloittamista]]/Taulukko2[[#Totals],[Opiskelijat, joilla oli aiempi ammatillinen tutkinto tai korkea-asteen tutkinto ennen koulutuksen aloittamista]]</f>
        <v>1.4402711801542378E-2</v>
      </c>
    </row>
    <row r="45" spans="1:6" ht="15" customHeight="1" x14ac:dyDescent="0.25">
      <c r="A45" s="5" t="s">
        <v>44</v>
      </c>
      <c r="B45" s="6">
        <v>51.47</v>
      </c>
      <c r="C45" s="6">
        <v>38.549999999999997</v>
      </c>
      <c r="D45" s="6">
        <v>12.92</v>
      </c>
      <c r="E45" s="7">
        <f>Taulukko2[[#This Row],[Opiskelijat, joilla oli aiempi ammatillinen tutkinto tai korkea-asteen tutkinto ennen koulutuksen aloittamista]]/Taulukko2[[#This Row],[Opiskelijavuosi-toteuma yhteensä vuonna 2022]]</f>
        <v>0.25102001165727611</v>
      </c>
      <c r="F45" s="15">
        <f>Taulukko2[[#This Row],[Opiskelijat, joilla oli aiempi ammatillinen tutkinto tai korkea-asteen tutkinto ennen koulutuksen aloittamista]]/Taulukko2[[#Totals],[Opiskelijat, joilla oli aiempi ammatillinen tutkinto tai korkea-asteen tutkinto ennen koulutuksen aloittamista]]</f>
        <v>2.0100787088947074E-4</v>
      </c>
    </row>
    <row r="46" spans="1:6" ht="15" customHeight="1" x14ac:dyDescent="0.25">
      <c r="A46" s="5" t="s">
        <v>45</v>
      </c>
      <c r="B46" s="6">
        <v>2911.17</v>
      </c>
      <c r="C46" s="6">
        <v>1822.94</v>
      </c>
      <c r="D46" s="6">
        <v>1088.23</v>
      </c>
      <c r="E46" s="7">
        <f>Taulukko2[[#This Row],[Opiskelijat, joilla oli aiempi ammatillinen tutkinto tai korkea-asteen tutkinto ennen koulutuksen aloittamista]]/Taulukko2[[#This Row],[Opiskelijavuosi-toteuma yhteensä vuonna 2022]]</f>
        <v>0.37381190380499935</v>
      </c>
      <c r="F46" s="15">
        <f>Taulukko2[[#This Row],[Opiskelijat, joilla oli aiempi ammatillinen tutkinto tai korkea-asteen tutkinto ennen koulutuksen aloittamista]]/Taulukko2[[#Totals],[Opiskelijat, joilla oli aiempi ammatillinen tutkinto tai korkea-asteen tutkinto ennen koulutuksen aloittamista]]</f>
        <v>1.6930556914709655E-2</v>
      </c>
    </row>
    <row r="47" spans="1:6" ht="15" customHeight="1" x14ac:dyDescent="0.25">
      <c r="A47" s="5" t="s">
        <v>46</v>
      </c>
      <c r="B47" s="6">
        <v>6493.2</v>
      </c>
      <c r="C47" s="6">
        <v>4346.4399999999996</v>
      </c>
      <c r="D47" s="6">
        <v>2146.7600000000002</v>
      </c>
      <c r="E47" s="7">
        <f>Taulukko2[[#This Row],[Opiskelijat, joilla oli aiempi ammatillinen tutkinto tai korkea-asteen tutkinto ennen koulutuksen aloittamista]]/Taulukko2[[#This Row],[Opiskelijavuosi-toteuma yhteensä vuonna 2022]]</f>
        <v>0.33061664510564903</v>
      </c>
      <c r="F47" s="15">
        <f>Taulukko2[[#This Row],[Opiskelijat, joilla oli aiempi ammatillinen tutkinto tai korkea-asteen tutkinto ennen koulutuksen aloittamista]]/Taulukko2[[#Totals],[Opiskelijat, joilla oli aiempi ammatillinen tutkinto tai korkea-asteen tutkinto ennen koulutuksen aloittamista]]</f>
        <v>3.3399044652529429E-2</v>
      </c>
    </row>
    <row r="48" spans="1:6" ht="15" customHeight="1" x14ac:dyDescent="0.25">
      <c r="A48" s="5" t="s">
        <v>47</v>
      </c>
      <c r="B48" s="6">
        <v>319.38</v>
      </c>
      <c r="C48" s="6">
        <v>19.91</v>
      </c>
      <c r="D48" s="6">
        <v>299.48</v>
      </c>
      <c r="E48" s="7">
        <f>Taulukko2[[#This Row],[Opiskelijat, joilla oli aiempi ammatillinen tutkinto tai korkea-asteen tutkinto ennen koulutuksen aloittamista]]/Taulukko2[[#This Row],[Opiskelijavuosi-toteuma yhteensä vuonna 2022]]</f>
        <v>0.9376917778195254</v>
      </c>
      <c r="F48" s="15">
        <f>Taulukko2[[#This Row],[Opiskelijat, joilla oli aiempi ammatillinen tutkinto tai korkea-asteen tutkinto ennen koulutuksen aloittamista]]/Taulukko2[[#Totals],[Opiskelijat, joilla oli aiempi ammatillinen tutkinto tai korkea-asteen tutkinto ennen koulutuksen aloittamista]]</f>
        <v>4.6592753230633669E-3</v>
      </c>
    </row>
    <row r="49" spans="1:6" ht="15" customHeight="1" x14ac:dyDescent="0.25">
      <c r="A49" s="5" t="s">
        <v>48</v>
      </c>
      <c r="B49" s="6">
        <v>698.44</v>
      </c>
      <c r="C49" s="6">
        <v>659.75</v>
      </c>
      <c r="D49" s="6">
        <v>38.69</v>
      </c>
      <c r="E49" s="7">
        <f>Taulukko2[[#This Row],[Opiskelijat, joilla oli aiempi ammatillinen tutkinto tai korkea-asteen tutkinto ennen koulutuksen aloittamista]]/Taulukko2[[#This Row],[Opiskelijavuosi-toteuma yhteensä vuonna 2022]]</f>
        <v>5.5394880018326549E-2</v>
      </c>
      <c r="F49" s="15">
        <f>Taulukko2[[#This Row],[Opiskelijat, joilla oli aiempi ammatillinen tutkinto tai korkea-asteen tutkinto ennen koulutuksen aloittamista]]/Taulukko2[[#Totals],[Opiskelijat, joilla oli aiempi ammatillinen tutkinto tai korkea-asteen tutkinto ennen koulutuksen aloittamista]]</f>
        <v>6.0193456073634845E-4</v>
      </c>
    </row>
    <row r="50" spans="1:6" ht="15" customHeight="1" x14ac:dyDescent="0.25">
      <c r="A50" s="5" t="s">
        <v>49</v>
      </c>
      <c r="B50" s="6">
        <v>1685.74</v>
      </c>
      <c r="C50" s="6">
        <v>844.73</v>
      </c>
      <c r="D50" s="6">
        <v>841.01</v>
      </c>
      <c r="E50" s="7">
        <f>Taulukko2[[#This Row],[Opiskelijat, joilla oli aiempi ammatillinen tutkinto tai korkea-asteen tutkinto ennen koulutuksen aloittamista]]/Taulukko2[[#This Row],[Opiskelijavuosi-toteuma yhteensä vuonna 2022]]</f>
        <v>0.49889662700060505</v>
      </c>
      <c r="F50" s="15">
        <f>Taulukko2[[#This Row],[Opiskelijat, joilla oli aiempi ammatillinen tutkinto tai korkea-asteen tutkinto ennen koulutuksen aloittamista]]/Taulukko2[[#Totals],[Opiskelijat, joilla oli aiempi ammatillinen tutkinto tai korkea-asteen tutkinto ennen koulutuksen aloittamista]]</f>
        <v>1.3084336648355555E-2</v>
      </c>
    </row>
    <row r="51" spans="1:6" ht="15" customHeight="1" x14ac:dyDescent="0.25">
      <c r="A51" s="5" t="s">
        <v>50</v>
      </c>
      <c r="B51" s="6">
        <v>6.11</v>
      </c>
      <c r="C51" s="6">
        <v>0.72</v>
      </c>
      <c r="D51" s="6">
        <v>5.38</v>
      </c>
      <c r="E51" s="7">
        <f>Taulukko2[[#This Row],[Opiskelijat, joilla oli aiempi ammatillinen tutkinto tai korkea-asteen tutkinto ennen koulutuksen aloittamista]]/Taulukko2[[#This Row],[Opiskelijavuosi-toteuma yhteensä vuonna 2022]]</f>
        <v>0.88052373158756136</v>
      </c>
      <c r="F51" s="15">
        <f>Taulukko2[[#This Row],[Opiskelijat, joilla oli aiempi ammatillinen tutkinto tai korkea-asteen tutkinto ennen koulutuksen aloittamista]]/Taulukko2[[#Totals],[Opiskelijat, joilla oli aiempi ammatillinen tutkinto tai korkea-asteen tutkinto ennen koulutuksen aloittamista]]</f>
        <v>8.3701419921466906E-5</v>
      </c>
    </row>
    <row r="52" spans="1:6" ht="15" customHeight="1" x14ac:dyDescent="0.25">
      <c r="A52" s="5" t="s">
        <v>51</v>
      </c>
      <c r="B52" s="6">
        <v>31.2</v>
      </c>
      <c r="C52" s="6">
        <v>26.3</v>
      </c>
      <c r="D52" s="6">
        <v>4.9000000000000004</v>
      </c>
      <c r="E52" s="7">
        <f>Taulukko2[[#This Row],[Opiskelijat, joilla oli aiempi ammatillinen tutkinto tai korkea-asteen tutkinto ennen koulutuksen aloittamista]]/Taulukko2[[#This Row],[Opiskelijavuosi-toteuma yhteensä vuonna 2022]]</f>
        <v>0.15705128205128208</v>
      </c>
      <c r="F52" s="15">
        <f>Taulukko2[[#This Row],[Opiskelijat, joilla oli aiempi ammatillinen tutkinto tai korkea-asteen tutkinto ennen koulutuksen aloittamista]]/Taulukko2[[#Totals],[Opiskelijat, joilla oli aiempi ammatillinen tutkinto tai korkea-asteen tutkinto ennen koulutuksen aloittamista]]</f>
        <v>7.623363524445872E-5</v>
      </c>
    </row>
    <row r="53" spans="1:6" ht="15" customHeight="1" x14ac:dyDescent="0.25">
      <c r="A53" s="5" t="s">
        <v>52</v>
      </c>
      <c r="B53" s="6">
        <v>317.11</v>
      </c>
      <c r="C53" s="6">
        <v>205.6</v>
      </c>
      <c r="D53" s="6">
        <v>111.51</v>
      </c>
      <c r="E53" s="7">
        <f>Taulukko2[[#This Row],[Opiskelijat, joilla oli aiempi ammatillinen tutkinto tai korkea-asteen tutkinto ennen koulutuksen aloittamista]]/Taulukko2[[#This Row],[Opiskelijavuosi-toteuma yhteensä vuonna 2022]]</f>
        <v>0.35164453974961368</v>
      </c>
      <c r="F53" s="15">
        <f>Taulukko2[[#This Row],[Opiskelijat, joilla oli aiempi ammatillinen tutkinto tai korkea-asteen tutkinto ennen koulutuksen aloittamista]]/Taulukko2[[#Totals],[Opiskelijat, joilla oli aiempi ammatillinen tutkinto tai korkea-asteen tutkinto ennen koulutuksen aloittamista]]</f>
        <v>1.7348597277774677E-3</v>
      </c>
    </row>
    <row r="54" spans="1:6" ht="15" customHeight="1" x14ac:dyDescent="0.25">
      <c r="A54" s="5" t="s">
        <v>53</v>
      </c>
      <c r="B54" s="6">
        <v>26.12</v>
      </c>
      <c r="C54" s="8">
        <v>0</v>
      </c>
      <c r="D54" s="6">
        <v>26.12</v>
      </c>
      <c r="E54" s="7">
        <f>Taulukko2[[#This Row],[Opiskelijat, joilla oli aiempi ammatillinen tutkinto tai korkea-asteen tutkinto ennen koulutuksen aloittamista]]/Taulukko2[[#This Row],[Opiskelijavuosi-toteuma yhteensä vuonna 2022]]</f>
        <v>1</v>
      </c>
      <c r="F54" s="15">
        <f>Taulukko2[[#This Row],[Opiskelijat, joilla oli aiempi ammatillinen tutkinto tai korkea-asteen tutkinto ennen koulutuksen aloittamista]]/Taulukko2[[#Totals],[Opiskelijat, joilla oli aiempi ammatillinen tutkinto tai korkea-asteen tutkinto ennen koulutuksen aloittamista]]</f>
        <v>4.0637194950719627E-4</v>
      </c>
    </row>
    <row r="55" spans="1:6" ht="15" customHeight="1" x14ac:dyDescent="0.25">
      <c r="A55" s="5" t="s">
        <v>54</v>
      </c>
      <c r="B55" s="6">
        <v>120.71</v>
      </c>
      <c r="C55" s="6">
        <v>59.53</v>
      </c>
      <c r="D55" s="6">
        <v>61.18</v>
      </c>
      <c r="E55" s="7">
        <f>Taulukko2[[#This Row],[Opiskelijat, joilla oli aiempi ammatillinen tutkinto tai korkea-asteen tutkinto ennen koulutuksen aloittamista]]/Taulukko2[[#This Row],[Opiskelijavuosi-toteuma yhteensä vuonna 2022]]</f>
        <v>0.50683456217380496</v>
      </c>
      <c r="F55" s="15">
        <f>Taulukko2[[#This Row],[Opiskelijat, joilla oli aiempi ammatillinen tutkinto tai korkea-asteen tutkinto ennen koulutuksen aloittamista]]/Taulukko2[[#Totals],[Opiskelijat, joilla oli aiempi ammatillinen tutkinto tai korkea-asteen tutkinto ennen koulutuksen aloittamista]]</f>
        <v>9.5183138862367023E-4</v>
      </c>
    </row>
    <row r="56" spans="1:6" ht="15" customHeight="1" x14ac:dyDescent="0.25">
      <c r="A56" s="5" t="s">
        <v>55</v>
      </c>
      <c r="B56" s="6">
        <v>2484.15</v>
      </c>
      <c r="C56" s="6">
        <v>1724.05</v>
      </c>
      <c r="D56" s="6">
        <v>760.11</v>
      </c>
      <c r="E56" s="7">
        <f>Taulukko2[[#This Row],[Opiskelijat, joilla oli aiempi ammatillinen tutkinto tai korkea-asteen tutkinto ennen koulutuksen aloittamista]]/Taulukko2[[#This Row],[Opiskelijavuosi-toteuma yhteensä vuonna 2022]]</f>
        <v>0.30598393816798503</v>
      </c>
      <c r="F56" s="15">
        <f>Taulukko2[[#This Row],[Opiskelijat, joilla oli aiempi ammatillinen tutkinto tai korkea-asteen tutkinto ennen koulutuksen aloittamista]]/Taulukko2[[#Totals],[Opiskelijat, joilla oli aiempi ammatillinen tutkinto tai korkea-asteen tutkinto ennen koulutuksen aloittamista]]</f>
        <v>1.1825703772584798E-2</v>
      </c>
    </row>
    <row r="57" spans="1:6" ht="15" customHeight="1" x14ac:dyDescent="0.25">
      <c r="A57" s="5" t="s">
        <v>56</v>
      </c>
      <c r="B57" s="6">
        <v>5961.97</v>
      </c>
      <c r="C57" s="6">
        <v>3877.88</v>
      </c>
      <c r="D57" s="6">
        <v>2084.09</v>
      </c>
      <c r="E57" s="7">
        <f>Taulukko2[[#This Row],[Opiskelijat, joilla oli aiempi ammatillinen tutkinto tai korkea-asteen tutkinto ennen koulutuksen aloittamista]]/Taulukko2[[#This Row],[Opiskelijavuosi-toteuma yhteensä vuonna 2022]]</f>
        <v>0.34956398640046832</v>
      </c>
      <c r="F57" s="15">
        <f>Taulukko2[[#This Row],[Opiskelijat, joilla oli aiempi ammatillinen tutkinto tai korkea-asteen tutkinto ennen koulutuksen aloittamista]]/Taulukko2[[#Totals],[Opiskelijat, joilla oli aiempi ammatillinen tutkinto tai korkea-asteen tutkinto ennen koulutuksen aloittamista]]</f>
        <v>3.2424032015637545E-2</v>
      </c>
    </row>
    <row r="58" spans="1:6" ht="15" customHeight="1" x14ac:dyDescent="0.25">
      <c r="A58" s="5" t="s">
        <v>57</v>
      </c>
      <c r="B58" s="6">
        <v>1092.49</v>
      </c>
      <c r="C58" s="6">
        <v>778.91</v>
      </c>
      <c r="D58" s="6">
        <v>313.58</v>
      </c>
      <c r="E58" s="7">
        <f>Taulukko2[[#This Row],[Opiskelijat, joilla oli aiempi ammatillinen tutkinto tai korkea-asteen tutkinto ennen koulutuksen aloittamista]]/Taulukko2[[#This Row],[Opiskelijavuosi-toteuma yhteensä vuonna 2022]]</f>
        <v>0.2870323755823852</v>
      </c>
      <c r="F58" s="15">
        <f>Taulukko2[[#This Row],[Opiskelijat, joilla oli aiempi ammatillinen tutkinto tai korkea-asteen tutkinto ennen koulutuksen aloittamista]]/Taulukko2[[#Totals],[Opiskelijat, joilla oli aiempi ammatillinen tutkinto tai korkea-asteen tutkinto ennen koulutuksen aloittamista]]</f>
        <v>4.8786414979504825E-3</v>
      </c>
    </row>
    <row r="59" spans="1:6" ht="15" customHeight="1" x14ac:dyDescent="0.25">
      <c r="A59" s="5" t="s">
        <v>58</v>
      </c>
      <c r="B59" s="6">
        <v>6982.35</v>
      </c>
      <c r="C59" s="6">
        <v>5179.82</v>
      </c>
      <c r="D59" s="6">
        <v>1802.53</v>
      </c>
      <c r="E59" s="7">
        <f>Taulukko2[[#This Row],[Opiskelijat, joilla oli aiempi ammatillinen tutkinto tai korkea-asteen tutkinto ennen koulutuksen aloittamista]]/Taulukko2[[#This Row],[Opiskelijavuosi-toteuma yhteensä vuonna 2022]]</f>
        <v>0.25815520562561312</v>
      </c>
      <c r="F59" s="15">
        <f>Taulukko2[[#This Row],[Opiskelijat, joilla oli aiempi ammatillinen tutkinto tai korkea-asteen tutkinto ennen koulutuksen aloittamista]]/Taulukko2[[#Totals],[Opiskelijat, joilla oli aiempi ammatillinen tutkinto tai korkea-asteen tutkinto ennen koulutuksen aloittamista]]</f>
        <v>2.8043553987182484E-2</v>
      </c>
    </row>
    <row r="60" spans="1:6" ht="15" customHeight="1" x14ac:dyDescent="0.25">
      <c r="A60" s="5" t="s">
        <v>59</v>
      </c>
      <c r="B60" s="6">
        <v>2373.2199999999998</v>
      </c>
      <c r="C60" s="6">
        <v>1617.63</v>
      </c>
      <c r="D60" s="6">
        <v>755.59</v>
      </c>
      <c r="E60" s="7">
        <f>Taulukko2[[#This Row],[Opiskelijat, joilla oli aiempi ammatillinen tutkinto tai korkea-asteen tutkinto ennen koulutuksen aloittamista]]/Taulukko2[[#This Row],[Opiskelijavuosi-toteuma yhteensä vuonna 2022]]</f>
        <v>0.31838177665787415</v>
      </c>
      <c r="F60" s="15">
        <f>Taulukko2[[#This Row],[Opiskelijat, joilla oli aiempi ammatillinen tutkinto tai korkea-asteen tutkinto ennen koulutuksen aloittamista]]/Taulukko2[[#Totals],[Opiskelijat, joilla oli aiempi ammatillinen tutkinto tai korkea-asteen tutkinto ennen koulutuksen aloittamista]]</f>
        <v>1.1755382133542972E-2</v>
      </c>
    </row>
    <row r="61" spans="1:6" ht="15" customHeight="1" x14ac:dyDescent="0.25">
      <c r="A61" s="5" t="s">
        <v>60</v>
      </c>
      <c r="B61" s="6">
        <v>2542.7800000000002</v>
      </c>
      <c r="C61" s="6">
        <v>1617.34</v>
      </c>
      <c r="D61" s="6">
        <v>925.43</v>
      </c>
      <c r="E61" s="7">
        <f>Taulukko2[[#This Row],[Opiskelijat, joilla oli aiempi ammatillinen tutkinto tai korkea-asteen tutkinto ennen koulutuksen aloittamista]]/Taulukko2[[#This Row],[Opiskelijavuosi-toteuma yhteensä vuonna 2022]]</f>
        <v>0.36394418707084369</v>
      </c>
      <c r="F61" s="15">
        <f>Taulukko2[[#This Row],[Opiskelijat, joilla oli aiempi ammatillinen tutkinto tai korkea-asteen tutkinto ennen koulutuksen aloittamista]]/Taulukko2[[#Totals],[Opiskelijat, joilla oli aiempi ammatillinen tutkinto tai korkea-asteen tutkinto ennen koulutuksen aloittamista]]</f>
        <v>1.4397733278424371E-2</v>
      </c>
    </row>
    <row r="62" spans="1:6" ht="15" customHeight="1" x14ac:dyDescent="0.25">
      <c r="A62" s="5" t="s">
        <v>61</v>
      </c>
      <c r="B62" s="6">
        <v>77.540000000000006</v>
      </c>
      <c r="C62" s="6">
        <v>13.96</v>
      </c>
      <c r="D62" s="6">
        <v>63.58</v>
      </c>
      <c r="E62" s="7">
        <f>Taulukko2[[#This Row],[Opiskelijat, joilla oli aiempi ammatillinen tutkinto tai korkea-asteen tutkinto ennen koulutuksen aloittamista]]/Taulukko2[[#This Row],[Opiskelijavuosi-toteuma yhteensä vuonna 2022]]</f>
        <v>0.81996388960536493</v>
      </c>
      <c r="F62" s="15">
        <f>Taulukko2[[#This Row],[Opiskelijat, joilla oli aiempi ammatillinen tutkinto tai korkea-asteen tutkinto ennen koulutuksen aloittamista]]/Taulukko2[[#Totals],[Opiskelijat, joilla oli aiempi ammatillinen tutkinto tai korkea-asteen tutkinto ennen koulutuksen aloittamista]]</f>
        <v>9.8917031200871112E-4</v>
      </c>
    </row>
    <row r="63" spans="1:6" ht="15" customHeight="1" x14ac:dyDescent="0.25">
      <c r="A63" s="5" t="s">
        <v>62</v>
      </c>
      <c r="B63" s="6">
        <v>42.58</v>
      </c>
      <c r="C63" s="6">
        <v>29.62</v>
      </c>
      <c r="D63" s="6">
        <v>12.96</v>
      </c>
      <c r="E63" s="7">
        <f>Taulukko2[[#This Row],[Opiskelijat, joilla oli aiempi ammatillinen tutkinto tai korkea-asteen tutkinto ennen koulutuksen aloittamista]]/Taulukko2[[#This Row],[Opiskelijavuosi-toteuma yhteensä vuonna 2022]]</f>
        <v>0.30436824800375767</v>
      </c>
      <c r="F63" s="15">
        <f>Taulukko2[[#This Row],[Opiskelijat, joilla oli aiempi ammatillinen tutkinto tai korkea-asteen tutkinto ennen koulutuksen aloittamista]]/Taulukko2[[#Totals],[Opiskelijat, joilla oli aiempi ammatillinen tutkinto tai korkea-asteen tutkinto ennen koulutuksen aloittamista]]</f>
        <v>2.0163018627922144E-4</v>
      </c>
    </row>
    <row r="64" spans="1:6" ht="15" customHeight="1" x14ac:dyDescent="0.25">
      <c r="A64" s="5" t="s">
        <v>63</v>
      </c>
      <c r="B64" s="6">
        <v>105.42</v>
      </c>
      <c r="C64" s="6">
        <v>89.25</v>
      </c>
      <c r="D64" s="6">
        <v>16.16</v>
      </c>
      <c r="E64" s="7">
        <f>Taulukko2[[#This Row],[Opiskelijat, joilla oli aiempi ammatillinen tutkinto tai korkea-asteen tutkinto ennen koulutuksen aloittamista]]/Taulukko2[[#This Row],[Opiskelijavuosi-toteuma yhteensä vuonna 2022]]</f>
        <v>0.15329159552267121</v>
      </c>
      <c r="F64" s="15">
        <f>Taulukko2[[#This Row],[Opiskelijat, joilla oli aiempi ammatillinen tutkinto tai korkea-asteen tutkinto ennen koulutuksen aloittamista]]/Taulukko2[[#Totals],[Opiskelijat, joilla oli aiempi ammatillinen tutkinto tai korkea-asteen tutkinto ennen koulutuksen aloittamista]]</f>
        <v>2.5141541745927608E-4</v>
      </c>
    </row>
    <row r="65" spans="1:6" ht="15" customHeight="1" x14ac:dyDescent="0.25">
      <c r="A65" s="5" t="s">
        <v>64</v>
      </c>
      <c r="B65" s="6">
        <v>169.16</v>
      </c>
      <c r="C65" s="6">
        <v>87.31</v>
      </c>
      <c r="D65" s="6">
        <v>81.849999999999994</v>
      </c>
      <c r="E65" s="7">
        <f>Taulukko2[[#This Row],[Opiskelijat, joilla oli aiempi ammatillinen tutkinto tai korkea-asteen tutkinto ennen koulutuksen aloittamista]]/Taulukko2[[#This Row],[Opiskelijavuosi-toteuma yhteensä vuonna 2022]]</f>
        <v>0.48386143296287537</v>
      </c>
      <c r="F65" s="15">
        <f>Taulukko2[[#This Row],[Opiskelijat, joilla oli aiempi ammatillinen tutkinto tai korkea-asteen tutkinto ennen koulutuksen aloittamista]]/Taulukko2[[#Totals],[Opiskelijat, joilla oli aiempi ammatillinen tutkinto tai korkea-asteen tutkinto ennen koulutuksen aloittamista]]</f>
        <v>1.2734128662773357E-3</v>
      </c>
    </row>
    <row r="66" spans="1:6" ht="15" customHeight="1" x14ac:dyDescent="0.25">
      <c r="A66" s="5" t="s">
        <v>65</v>
      </c>
      <c r="B66" s="6">
        <v>29.96</v>
      </c>
      <c r="C66" s="6">
        <v>18.420000000000002</v>
      </c>
      <c r="D66" s="6">
        <v>11.54</v>
      </c>
      <c r="E66" s="7">
        <f>Taulukko2[[#This Row],[Opiskelijat, joilla oli aiempi ammatillinen tutkinto tai korkea-asteen tutkinto ennen koulutuksen aloittamista]]/Taulukko2[[#This Row],[Opiskelijavuosi-toteuma yhteensä vuonna 2022]]</f>
        <v>0.38518024032042719</v>
      </c>
      <c r="F66" s="15">
        <f>Taulukko2[[#This Row],[Opiskelijat, joilla oli aiempi ammatillinen tutkinto tai korkea-asteen tutkinto ennen koulutuksen aloittamista]]/Taulukko2[[#Totals],[Opiskelijat, joilla oli aiempi ammatillinen tutkinto tai korkea-asteen tutkinto ennen koulutuksen aloittamista]]</f>
        <v>1.7953798994307214E-4</v>
      </c>
    </row>
    <row r="67" spans="1:6" ht="15" customHeight="1" x14ac:dyDescent="0.25">
      <c r="A67" s="5" t="s">
        <v>66</v>
      </c>
      <c r="B67" s="6">
        <v>40.869999999999997</v>
      </c>
      <c r="C67" s="6">
        <v>17.04</v>
      </c>
      <c r="D67" s="6">
        <v>23.83</v>
      </c>
      <c r="E67" s="7">
        <f>Taulukko2[[#This Row],[Opiskelijat, joilla oli aiempi ammatillinen tutkinto tai korkea-asteen tutkinto ennen koulutuksen aloittamista]]/Taulukko2[[#This Row],[Opiskelijavuosi-toteuma yhteensä vuonna 2022]]</f>
        <v>0.58306826523122091</v>
      </c>
      <c r="F67" s="15">
        <f>Taulukko2[[#This Row],[Opiskelijat, joilla oli aiempi ammatillinen tutkinto tai korkea-asteen tutkinto ennen koulutuksen aloittamista]]/Taulukko2[[#Totals],[Opiskelijat, joilla oli aiempi ammatillinen tutkinto tai korkea-asteen tutkinto ennen koulutuksen aloittamista]]</f>
        <v>3.7074439344396957E-4</v>
      </c>
    </row>
    <row r="68" spans="1:6" ht="15" customHeight="1" x14ac:dyDescent="0.25">
      <c r="A68" s="5" t="s">
        <v>67</v>
      </c>
      <c r="B68" s="6">
        <v>23.82</v>
      </c>
      <c r="C68" s="6">
        <v>9.6300000000000008</v>
      </c>
      <c r="D68" s="6">
        <v>14.19</v>
      </c>
      <c r="E68" s="7">
        <f>Taulukko2[[#This Row],[Opiskelijat, joilla oli aiempi ammatillinen tutkinto tai korkea-asteen tutkinto ennen koulutuksen aloittamista]]/Taulukko2[[#This Row],[Opiskelijavuosi-toteuma yhteensä vuonna 2022]]</f>
        <v>0.59571788413098237</v>
      </c>
      <c r="F68" s="15">
        <f>Taulukko2[[#This Row],[Opiskelijat, joilla oli aiempi ammatillinen tutkinto tai korkea-asteen tutkinto ennen koulutuksen aloittamista]]/Taulukko2[[#Totals],[Opiskelijat, joilla oli aiempi ammatillinen tutkinto tai korkea-asteen tutkinto ennen koulutuksen aloittamista]]</f>
        <v>2.2076638451405491E-4</v>
      </c>
    </row>
    <row r="69" spans="1:6" ht="15" customHeight="1" x14ac:dyDescent="0.25">
      <c r="A69" s="5" t="s">
        <v>68</v>
      </c>
      <c r="B69" s="6">
        <v>50.12</v>
      </c>
      <c r="C69" s="6">
        <v>26.87</v>
      </c>
      <c r="D69" s="6">
        <v>23.25</v>
      </c>
      <c r="E69" s="7">
        <f>Taulukko2[[#This Row],[Opiskelijat, joilla oli aiempi ammatillinen tutkinto tai korkea-asteen tutkinto ennen koulutuksen aloittamista]]/Taulukko2[[#This Row],[Opiskelijavuosi-toteuma yhteensä vuonna 2022]]</f>
        <v>0.46388667198723066</v>
      </c>
      <c r="F69" s="15">
        <f>Taulukko2[[#This Row],[Opiskelijat, joilla oli aiempi ammatillinen tutkinto tai korkea-asteen tutkinto ennen koulutuksen aloittamista]]/Taulukko2[[#Totals],[Opiskelijat, joilla oli aiempi ammatillinen tutkinto tai korkea-asteen tutkinto ennen koulutuksen aloittamista]]</f>
        <v>3.6172082029258473E-4</v>
      </c>
    </row>
    <row r="70" spans="1:6" ht="15" customHeight="1" x14ac:dyDescent="0.25">
      <c r="A70" s="5" t="s">
        <v>69</v>
      </c>
      <c r="B70" s="6">
        <v>1038.97</v>
      </c>
      <c r="C70" s="6">
        <v>996.3</v>
      </c>
      <c r="D70" s="6">
        <v>42.66</v>
      </c>
      <c r="E70" s="7">
        <f>Taulukko2[[#This Row],[Opiskelijat, joilla oli aiempi ammatillinen tutkinto tai korkea-asteen tutkinto ennen koulutuksen aloittamista]]/Taulukko2[[#This Row],[Opiskelijavuosi-toteuma yhteensä vuonna 2022]]</f>
        <v>4.105989585839822E-2</v>
      </c>
      <c r="F70" s="15">
        <f>Taulukko2[[#This Row],[Opiskelijat, joilla oli aiempi ammatillinen tutkinto tai korkea-asteen tutkinto ennen koulutuksen aloittamista]]/Taulukko2[[#Totals],[Opiskelijat, joilla oli aiempi ammatillinen tutkinto tai korkea-asteen tutkinto ennen koulutuksen aloittamista]]</f>
        <v>6.6369936316910375E-4</v>
      </c>
    </row>
    <row r="71" spans="1:6" ht="15" customHeight="1" x14ac:dyDescent="0.25">
      <c r="A71" s="5" t="s">
        <v>70</v>
      </c>
      <c r="B71" s="6">
        <v>1252.3900000000001</v>
      </c>
      <c r="C71" s="6">
        <v>806.51</v>
      </c>
      <c r="D71" s="6">
        <v>445.89</v>
      </c>
      <c r="E71" s="7">
        <f>Taulukko2[[#This Row],[Opiskelijat, joilla oli aiempi ammatillinen tutkinto tai korkea-asteen tutkinto ennen koulutuksen aloittamista]]/Taulukko2[[#This Row],[Opiskelijavuosi-toteuma yhteensä vuonna 2022]]</f>
        <v>0.35603126821517256</v>
      </c>
      <c r="F71" s="15">
        <f>Taulukko2[[#This Row],[Opiskelijat, joilla oli aiempi ammatillinen tutkinto tai korkea-asteen tutkinto ennen koulutuksen aloittamista]]/Taulukko2[[#Totals],[Opiskelijat, joilla oli aiempi ammatillinen tutkinto tai korkea-asteen tutkinto ennen koulutuksen aloittamista]]</f>
        <v>6.9371052283983053E-3</v>
      </c>
    </row>
    <row r="72" spans="1:6" ht="15" customHeight="1" x14ac:dyDescent="0.25">
      <c r="A72" s="5" t="s">
        <v>71</v>
      </c>
      <c r="B72" s="6">
        <v>1780.07</v>
      </c>
      <c r="C72" s="6">
        <v>1090.51</v>
      </c>
      <c r="D72" s="6">
        <v>689.57</v>
      </c>
      <c r="E72" s="7">
        <f>Taulukko2[[#This Row],[Opiskelijat, joilla oli aiempi ammatillinen tutkinto tai korkea-asteen tutkinto ennen koulutuksen aloittamista]]/Taulukko2[[#This Row],[Opiskelijavuosi-toteuma yhteensä vuonna 2022]]</f>
        <v>0.38738364221631738</v>
      </c>
      <c r="F72" s="15">
        <f>Taulukko2[[#This Row],[Opiskelijat, joilla oli aiempi ammatillinen tutkinto tai korkea-asteen tutkinto ennen koulutuksen aloittamista]]/Taulukko2[[#Totals],[Opiskelijat, joilla oli aiempi ammatillinen tutkinto tai korkea-asteen tutkinto ennen koulutuksen aloittamista]]</f>
        <v>1.0728250582759469E-2</v>
      </c>
    </row>
    <row r="73" spans="1:6" ht="15" customHeight="1" x14ac:dyDescent="0.25">
      <c r="A73" s="5" t="s">
        <v>72</v>
      </c>
      <c r="B73" s="6">
        <v>2743.98</v>
      </c>
      <c r="C73" s="6">
        <v>2023.5</v>
      </c>
      <c r="D73" s="6">
        <v>720.49</v>
      </c>
      <c r="E73" s="7">
        <f>Taulukko2[[#This Row],[Opiskelijat, joilla oli aiempi ammatillinen tutkinto tai korkea-asteen tutkinto ennen koulutuksen aloittamista]]/Taulukko2[[#This Row],[Opiskelijavuosi-toteuma yhteensä vuonna 2022]]</f>
        <v>0.26257115576644147</v>
      </c>
      <c r="F73" s="15">
        <f>Taulukko2[[#This Row],[Opiskelijat, joilla oli aiempi ammatillinen tutkinto tai korkea-asteen tutkinto ennen koulutuksen aloittamista]]/Taulukko2[[#Totals],[Opiskelijat, joilla oli aiempi ammatillinen tutkinto tai korkea-asteen tutkinto ennen koulutuksen aloittamista]]</f>
        <v>1.1209300379036747E-2</v>
      </c>
    </row>
    <row r="74" spans="1:6" ht="15" customHeight="1" x14ac:dyDescent="0.25">
      <c r="A74" s="5" t="s">
        <v>73</v>
      </c>
      <c r="B74" s="6">
        <v>4744.09</v>
      </c>
      <c r="C74" s="6">
        <v>2811.59</v>
      </c>
      <c r="D74" s="6">
        <v>1932.49</v>
      </c>
      <c r="E74" s="7">
        <f>Taulukko2[[#This Row],[Opiskelijat, joilla oli aiempi ammatillinen tutkinto tai korkea-asteen tutkinto ennen koulutuksen aloittamista]]/Taulukko2[[#This Row],[Opiskelijavuosi-toteuma yhteensä vuonna 2022]]</f>
        <v>0.40734682520778481</v>
      </c>
      <c r="F74" s="15">
        <f>Taulukko2[[#This Row],[Opiskelijat, joilla oli aiempi ammatillinen tutkinto tai korkea-asteen tutkinto ennen koulutuksen aloittamista]]/Taulukko2[[#Totals],[Opiskelijat, joilla oli aiempi ammatillinen tutkinto tai korkea-asteen tutkinto ennen koulutuksen aloittamista]]</f>
        <v>3.0065456688482452E-2</v>
      </c>
    </row>
    <row r="75" spans="1:6" ht="15" customHeight="1" x14ac:dyDescent="0.25">
      <c r="A75" s="5" t="s">
        <v>74</v>
      </c>
      <c r="B75" s="6">
        <v>223.94</v>
      </c>
      <c r="C75" s="6">
        <v>152.56</v>
      </c>
      <c r="D75" s="6">
        <v>71.39</v>
      </c>
      <c r="E75" s="7">
        <f>Taulukko2[[#This Row],[Opiskelijat, joilla oli aiempi ammatillinen tutkinto tai korkea-asteen tutkinto ennen koulutuksen aloittamista]]/Taulukko2[[#This Row],[Opiskelijavuosi-toteuma yhteensä vuonna 2022]]</f>
        <v>0.31879074752165759</v>
      </c>
      <c r="F75" s="15">
        <f>Taulukko2[[#This Row],[Opiskelijat, joilla oli aiempi ammatillinen tutkinto tai korkea-asteen tutkinto ennen koulutuksen aloittamista]]/Taulukko2[[#Totals],[Opiskelijat, joilla oli aiempi ammatillinen tutkinto tai korkea-asteen tutkinto ennen koulutuksen aloittamista]]</f>
        <v>1.1106773918575321E-3</v>
      </c>
    </row>
    <row r="76" spans="1:6" ht="15" customHeight="1" x14ac:dyDescent="0.25">
      <c r="A76" s="5" t="s">
        <v>75</v>
      </c>
      <c r="B76" s="6">
        <v>107.98</v>
      </c>
      <c r="C76" s="6">
        <v>2.98</v>
      </c>
      <c r="D76" s="6">
        <v>105.01</v>
      </c>
      <c r="E76" s="7">
        <f>Taulukko2[[#This Row],[Opiskelijat, joilla oli aiempi ammatillinen tutkinto tai korkea-asteen tutkinto ennen koulutuksen aloittamista]]/Taulukko2[[#This Row],[Opiskelijavuosi-toteuma yhteensä vuonna 2022]]</f>
        <v>0.97249490646416004</v>
      </c>
      <c r="F76" s="15">
        <f>Taulukko2[[#This Row],[Opiskelijat, joilla oli aiempi ammatillinen tutkinto tai korkea-asteen tutkinto ennen koulutuksen aloittamista]]/Taulukko2[[#Totals],[Opiskelijat, joilla oli aiempi ammatillinen tutkinto tai korkea-asteen tutkinto ennen koulutuksen aloittamista]]</f>
        <v>1.6337334769429817E-3</v>
      </c>
    </row>
    <row r="77" spans="1:6" ht="15" customHeight="1" x14ac:dyDescent="0.25">
      <c r="A77" s="5" t="s">
        <v>76</v>
      </c>
      <c r="B77" s="6">
        <v>194.98</v>
      </c>
      <c r="C77" s="6">
        <v>99.59</v>
      </c>
      <c r="D77" s="6">
        <v>95.39</v>
      </c>
      <c r="E77" s="7">
        <f>Taulukko2[[#This Row],[Opiskelijat, joilla oli aiempi ammatillinen tutkinto tai korkea-asteen tutkinto ennen koulutuksen aloittamista]]/Taulukko2[[#This Row],[Opiskelijavuosi-toteuma yhteensä vuonna 2022]]</f>
        <v>0.48922966458098271</v>
      </c>
      <c r="F77" s="15">
        <f>Taulukko2[[#This Row],[Opiskelijat, joilla oli aiempi ammatillinen tutkinto tai korkea-asteen tutkinto ennen koulutuksen aloittamista]]/Taulukko2[[#Totals],[Opiskelijat, joilla oli aiempi ammatillinen tutkinto tai korkea-asteen tutkinto ennen koulutuksen aloittamista]]</f>
        <v>1.4840666257079421E-3</v>
      </c>
    </row>
    <row r="78" spans="1:6" ht="15" customHeight="1" x14ac:dyDescent="0.25">
      <c r="A78" s="5" t="s">
        <v>77</v>
      </c>
      <c r="B78" s="6">
        <v>913.47</v>
      </c>
      <c r="C78" s="6">
        <v>672.09</v>
      </c>
      <c r="D78" s="6">
        <v>241.38</v>
      </c>
      <c r="E78" s="7">
        <f>Taulukko2[[#This Row],[Opiskelijat, joilla oli aiempi ammatillinen tutkinto tai korkea-asteen tutkinto ennen koulutuksen aloittamista]]/Taulukko2[[#This Row],[Opiskelijavuosi-toteuma yhteensä vuonna 2022]]</f>
        <v>0.26424513120299514</v>
      </c>
      <c r="F78" s="15">
        <f>Taulukko2[[#This Row],[Opiskelijat, joilla oli aiempi ammatillinen tutkinto tai korkea-asteen tutkinto ennen koulutuksen aloittamista]]/Taulukko2[[#Totals],[Opiskelijat, joilla oli aiempi ammatillinen tutkinto tai korkea-asteen tutkinto ennen koulutuksen aloittamista]]</f>
        <v>3.7553622194504989E-3</v>
      </c>
    </row>
    <row r="79" spans="1:6" ht="15" customHeight="1" x14ac:dyDescent="0.25">
      <c r="A79" s="5" t="s">
        <v>78</v>
      </c>
      <c r="B79" s="6">
        <v>2.21</v>
      </c>
      <c r="C79" s="6">
        <v>0.28000000000000003</v>
      </c>
      <c r="D79" s="6">
        <v>1.92</v>
      </c>
      <c r="E79" s="7">
        <f>Taulukko2[[#This Row],[Opiskelijat, joilla oli aiempi ammatillinen tutkinto tai korkea-asteen tutkinto ennen koulutuksen aloittamista]]/Taulukko2[[#This Row],[Opiskelijavuosi-toteuma yhteensä vuonna 2022]]</f>
        <v>0.86877828054298645</v>
      </c>
      <c r="F79" s="15">
        <f>Taulukko2[[#This Row],[Opiskelijat, joilla oli aiempi ammatillinen tutkinto tai korkea-asteen tutkinto ennen koulutuksen aloittamista]]/Taulukko2[[#Totals],[Opiskelijat, joilla oli aiempi ammatillinen tutkinto tai korkea-asteen tutkinto ennen koulutuksen aloittamista]]</f>
        <v>2.9871138708032801E-5</v>
      </c>
    </row>
    <row r="80" spans="1:6" ht="15" customHeight="1" x14ac:dyDescent="0.25">
      <c r="A80" s="5" t="s">
        <v>79</v>
      </c>
      <c r="B80" s="6">
        <v>1293.98</v>
      </c>
      <c r="C80" s="6">
        <v>988.32</v>
      </c>
      <c r="D80" s="6">
        <v>305.66000000000003</v>
      </c>
      <c r="E80" s="7">
        <f>Taulukko2[[#This Row],[Opiskelijat, joilla oli aiempi ammatillinen tutkinto tai korkea-asteen tutkinto ennen koulutuksen aloittamista]]/Taulukko2[[#This Row],[Opiskelijavuosi-toteuma yhteensä vuonna 2022]]</f>
        <v>0.23621694307485433</v>
      </c>
      <c r="F80" s="15">
        <f>Taulukko2[[#This Row],[Opiskelijat, joilla oli aiempi ammatillinen tutkinto tai korkea-asteen tutkinto ennen koulutuksen aloittamista]]/Taulukko2[[#Totals],[Opiskelijat, joilla oli aiempi ammatillinen tutkinto tai korkea-asteen tutkinto ennen koulutuksen aloittamista]]</f>
        <v>4.7554230507798473E-3</v>
      </c>
    </row>
    <row r="81" spans="1:6" ht="15" customHeight="1" x14ac:dyDescent="0.25">
      <c r="A81" s="5" t="s">
        <v>80</v>
      </c>
      <c r="B81" s="6">
        <v>39.450000000000003</v>
      </c>
      <c r="C81" s="6">
        <v>33.74</v>
      </c>
      <c r="D81" s="6">
        <v>5.7</v>
      </c>
      <c r="E81" s="7">
        <f>Taulukko2[[#This Row],[Opiskelijat, joilla oli aiempi ammatillinen tutkinto tai korkea-asteen tutkinto ennen koulutuksen aloittamista]]/Taulukko2[[#This Row],[Opiskelijavuosi-toteuma yhteensä vuonna 2022]]</f>
        <v>0.14448669201520911</v>
      </c>
      <c r="F81" s="15">
        <f>Taulukko2[[#This Row],[Opiskelijat, joilla oli aiempi ammatillinen tutkinto tai korkea-asteen tutkinto ennen koulutuksen aloittamista]]/Taulukko2[[#Totals],[Opiskelijat, joilla oli aiempi ammatillinen tutkinto tai korkea-asteen tutkinto ennen koulutuksen aloittamista]]</f>
        <v>8.8679943039472381E-5</v>
      </c>
    </row>
    <row r="82" spans="1:6" ht="15" customHeight="1" x14ac:dyDescent="0.25">
      <c r="A82" s="5" t="s">
        <v>81</v>
      </c>
      <c r="B82" s="6">
        <v>47.1</v>
      </c>
      <c r="C82" s="6">
        <v>45.43</v>
      </c>
      <c r="D82" s="6">
        <v>1.67</v>
      </c>
      <c r="E82" s="7">
        <f>Taulukko2[[#This Row],[Opiskelijat, joilla oli aiempi ammatillinen tutkinto tai korkea-asteen tutkinto ennen koulutuksen aloittamista]]/Taulukko2[[#This Row],[Opiskelijavuosi-toteuma yhteensä vuonna 2022]]</f>
        <v>3.5456475583864118E-2</v>
      </c>
      <c r="F82" s="15">
        <f>Taulukko2[[#This Row],[Opiskelijat, joilla oli aiempi ammatillinen tutkinto tai korkea-asteen tutkinto ennen koulutuksen aloittamista]]/Taulukko2[[#Totals],[Opiskelijat, joilla oli aiempi ammatillinen tutkinto tai korkea-asteen tutkinto ennen koulutuksen aloittamista]]</f>
        <v>2.5981667522091029E-5</v>
      </c>
    </row>
    <row r="83" spans="1:6" ht="15" customHeight="1" x14ac:dyDescent="0.25">
      <c r="A83" s="5" t="s">
        <v>82</v>
      </c>
      <c r="B83" s="6">
        <v>66.900000000000006</v>
      </c>
      <c r="C83" s="6">
        <v>28.95</v>
      </c>
      <c r="D83" s="6">
        <v>37.950000000000003</v>
      </c>
      <c r="E83" s="7">
        <f>Taulukko2[[#This Row],[Opiskelijat, joilla oli aiempi ammatillinen tutkinto tai korkea-asteen tutkinto ennen koulutuksen aloittamista]]/Taulukko2[[#This Row],[Opiskelijavuosi-toteuma yhteensä vuonna 2022]]</f>
        <v>0.56726457399103136</v>
      </c>
      <c r="F83" s="15">
        <f>Taulukko2[[#This Row],[Opiskelijat, joilla oli aiempi ammatillinen tutkinto tai korkea-asteen tutkinto ennen koulutuksen aloittamista]]/Taulukko2[[#Totals],[Opiskelijat, joilla oli aiempi ammatillinen tutkinto tai korkea-asteen tutkinto ennen koulutuksen aloittamista]]</f>
        <v>5.9042172602596086E-4</v>
      </c>
    </row>
    <row r="84" spans="1:6" ht="15" customHeight="1" x14ac:dyDescent="0.25">
      <c r="A84" s="5" t="s">
        <v>83</v>
      </c>
      <c r="B84" s="6">
        <v>65.55</v>
      </c>
      <c r="C84" s="6">
        <v>10.39</v>
      </c>
      <c r="D84" s="6">
        <v>55.16</v>
      </c>
      <c r="E84" s="7">
        <f>Taulukko2[[#This Row],[Opiskelijat, joilla oli aiempi ammatillinen tutkinto tai korkea-asteen tutkinto ennen koulutuksen aloittamista]]/Taulukko2[[#This Row],[Opiskelijavuosi-toteuma yhteensä vuonna 2022]]</f>
        <v>0.84149504195270786</v>
      </c>
      <c r="F84" s="15">
        <f>Taulukko2[[#This Row],[Opiskelijat, joilla oli aiempi ammatillinen tutkinto tai korkea-asteen tutkinto ennen koulutuksen aloittamista]]/Taulukko2[[#Totals],[Opiskelijat, joilla oli aiempi ammatillinen tutkinto tai korkea-asteen tutkinto ennen koulutuksen aloittamista]]</f>
        <v>8.5817292246619234E-4</v>
      </c>
    </row>
    <row r="85" spans="1:6" ht="15" customHeight="1" x14ac:dyDescent="0.25">
      <c r="A85" s="5" t="s">
        <v>84</v>
      </c>
      <c r="B85" s="6">
        <v>1011.94</v>
      </c>
      <c r="C85" s="6">
        <v>490.99</v>
      </c>
      <c r="D85" s="6">
        <v>520.95000000000005</v>
      </c>
      <c r="E85" s="7">
        <f>Taulukko2[[#This Row],[Opiskelijat, joilla oli aiempi ammatillinen tutkinto tai korkea-asteen tutkinto ennen koulutuksen aloittamista]]/Taulukko2[[#This Row],[Opiskelijavuosi-toteuma yhteensä vuonna 2022]]</f>
        <v>0.51480324920449827</v>
      </c>
      <c r="F85" s="15">
        <f>Taulukko2[[#This Row],[Opiskelijat, joilla oli aiempi ammatillinen tutkinto tai korkea-asteen tutkinto ennen koulutuksen aloittamista]]/Taulukko2[[#Totals],[Opiskelijat, joilla oli aiempi ammatillinen tutkinto tai korkea-asteen tutkinto ennen koulutuksen aloittamista]]</f>
        <v>8.1048800572654633E-3</v>
      </c>
    </row>
    <row r="86" spans="1:6" ht="15" customHeight="1" x14ac:dyDescent="0.25">
      <c r="A86" s="5" t="s">
        <v>85</v>
      </c>
      <c r="B86" s="6">
        <v>1536.49</v>
      </c>
      <c r="C86" s="6">
        <v>1147.01</v>
      </c>
      <c r="D86" s="6">
        <v>389.48</v>
      </c>
      <c r="E86" s="7">
        <f>Taulukko2[[#This Row],[Opiskelijat, joilla oli aiempi ammatillinen tutkinto tai korkea-asteen tutkinto ennen koulutuksen aloittamista]]/Taulukko2[[#This Row],[Opiskelijavuosi-toteuma yhteensä vuonna 2022]]</f>
        <v>0.25348684338980404</v>
      </c>
      <c r="F86" s="15">
        <f>Taulukko2[[#This Row],[Opiskelijat, joilla oli aiempi ammatillinen tutkinto tai korkea-asteen tutkinto ennen koulutuksen aloittamista]]/Taulukko2[[#Totals],[Opiskelijat, joilla oli aiempi ammatillinen tutkinto tai korkea-asteen tutkinto ennen koulutuksen aloittamista]]</f>
        <v>6.0594849500024044E-3</v>
      </c>
    </row>
    <row r="87" spans="1:6" ht="15" customHeight="1" x14ac:dyDescent="0.25">
      <c r="A87" s="5" t="s">
        <v>86</v>
      </c>
      <c r="B87" s="6">
        <v>100.04</v>
      </c>
      <c r="C87" s="6">
        <v>51.37</v>
      </c>
      <c r="D87" s="6">
        <v>48.67</v>
      </c>
      <c r="E87" s="7">
        <f>Taulukko2[[#This Row],[Opiskelijat, joilla oli aiempi ammatillinen tutkinto tai korkea-asteen tutkinto ennen koulutuksen aloittamista]]/Taulukko2[[#This Row],[Opiskelijavuosi-toteuma yhteensä vuonna 2022]]</f>
        <v>0.48650539784086366</v>
      </c>
      <c r="F87" s="15">
        <f>Taulukko2[[#This Row],[Opiskelijat, joilla oli aiempi ammatillinen tutkinto tai korkea-asteen tutkinto ennen koulutuksen aloittamista]]/Taulukko2[[#Totals],[Opiskelijat, joilla oli aiempi ammatillinen tutkinto tai korkea-asteen tutkinto ennen koulutuksen aloittamista]]</f>
        <v>7.5720225047914405E-4</v>
      </c>
    </row>
    <row r="88" spans="1:6" ht="15" customHeight="1" x14ac:dyDescent="0.25">
      <c r="A88" s="5" t="s">
        <v>87</v>
      </c>
      <c r="B88" s="6">
        <v>5530.45</v>
      </c>
      <c r="C88" s="6">
        <v>3679.17</v>
      </c>
      <c r="D88" s="6">
        <v>1851.28</v>
      </c>
      <c r="E88" s="7">
        <f>Taulukko2[[#This Row],[Opiskelijat, joilla oli aiempi ammatillinen tutkinto tai korkea-asteen tutkinto ennen koulutuksen aloittamista]]/Taulukko2[[#This Row],[Opiskelijavuosi-toteuma yhteensä vuonna 2022]]</f>
        <v>0.33474310408737085</v>
      </c>
      <c r="F88" s="15">
        <f>Taulukko2[[#This Row],[Opiskelijat, joilla oli aiempi ammatillinen tutkinto tai korkea-asteen tutkinto ennen koulutuksen aloittamista]]/Taulukko2[[#Totals],[Opiskelijat, joilla oli aiempi ammatillinen tutkinto tai korkea-asteen tutkinto ennen koulutuksen aloittamista]]</f>
        <v>2.8802000868441129E-2</v>
      </c>
    </row>
    <row r="89" spans="1:6" ht="15" customHeight="1" x14ac:dyDescent="0.25">
      <c r="A89" s="5" t="s">
        <v>88</v>
      </c>
      <c r="B89" s="6">
        <v>119.03</v>
      </c>
      <c r="C89" s="6">
        <v>26.16</v>
      </c>
      <c r="D89" s="6">
        <v>92.87</v>
      </c>
      <c r="E89" s="7">
        <f>Taulukko2[[#This Row],[Opiskelijat, joilla oli aiempi ammatillinen tutkinto tai korkea-asteen tutkinto ennen koulutuksen aloittamista]]/Taulukko2[[#This Row],[Opiskelijavuosi-toteuma yhteensä vuonna 2022]]</f>
        <v>0.78022347307401496</v>
      </c>
      <c r="F89" s="15">
        <f>Taulukko2[[#This Row],[Opiskelijat, joilla oli aiempi ammatillinen tutkinto tai korkea-asteen tutkinto ennen koulutuksen aloittamista]]/Taulukko2[[#Totals],[Opiskelijat, joilla oli aiempi ammatillinen tutkinto tai korkea-asteen tutkinto ennen koulutuksen aloittamista]]</f>
        <v>1.4448607561536491E-3</v>
      </c>
    </row>
    <row r="90" spans="1:6" ht="15" customHeight="1" x14ac:dyDescent="0.25">
      <c r="A90" s="5" t="s">
        <v>89</v>
      </c>
      <c r="B90" s="6">
        <v>47.43</v>
      </c>
      <c r="C90" s="6">
        <v>21.21</v>
      </c>
      <c r="D90" s="6">
        <v>26.21</v>
      </c>
      <c r="E90" s="7">
        <f>Taulukko2[[#This Row],[Opiskelijat, joilla oli aiempi ammatillinen tutkinto tai korkea-asteen tutkinto ennen koulutuksen aloittamista]]/Taulukko2[[#This Row],[Opiskelijavuosi-toteuma yhteensä vuonna 2022]]</f>
        <v>0.55260383723381823</v>
      </c>
      <c r="F90" s="15">
        <f>Taulukko2[[#This Row],[Opiskelijat, joilla oli aiempi ammatillinen tutkinto tai korkea-asteen tutkinto ennen koulutuksen aloittamista]]/Taulukko2[[#Totals],[Opiskelijat, joilla oli aiempi ammatillinen tutkinto tai korkea-asteen tutkinto ennen koulutuksen aloittamista]]</f>
        <v>4.0777215913413527E-4</v>
      </c>
    </row>
    <row r="91" spans="1:6" ht="15" customHeight="1" x14ac:dyDescent="0.25">
      <c r="A91" s="5" t="s">
        <v>90</v>
      </c>
      <c r="B91" s="6">
        <v>294.61</v>
      </c>
      <c r="C91" s="6">
        <v>103.86</v>
      </c>
      <c r="D91" s="6">
        <v>190.74</v>
      </c>
      <c r="E91" s="7">
        <f>Taulukko2[[#This Row],[Opiskelijat, joilla oli aiempi ammatillinen tutkinto tai korkea-asteen tutkinto ennen koulutuksen aloittamista]]/Taulukko2[[#This Row],[Opiskelijavuosi-toteuma yhteensä vuonna 2022]]</f>
        <v>0.64743219849971145</v>
      </c>
      <c r="F91" s="15">
        <f>Taulukko2[[#This Row],[Opiskelijat, joilla oli aiempi ammatillinen tutkinto tai korkea-asteen tutkinto ennen koulutuksen aloittamista]]/Taulukko2[[#Totals],[Opiskelijat, joilla oli aiempi ammatillinen tutkinto tai korkea-asteen tutkinto ennen koulutuksen aloittamista]]</f>
        <v>2.9675109360261338E-3</v>
      </c>
    </row>
    <row r="92" spans="1:6" ht="15" customHeight="1" x14ac:dyDescent="0.25">
      <c r="A92" s="5" t="s">
        <v>91</v>
      </c>
      <c r="B92" s="6">
        <v>125</v>
      </c>
      <c r="C92" s="6">
        <v>85.64</v>
      </c>
      <c r="D92" s="6">
        <v>39.36</v>
      </c>
      <c r="E92" s="7">
        <f>Taulukko2[[#This Row],[Opiskelijat, joilla oli aiempi ammatillinen tutkinto tai korkea-asteen tutkinto ennen koulutuksen aloittamista]]/Taulukko2[[#This Row],[Opiskelijavuosi-toteuma yhteensä vuonna 2022]]</f>
        <v>0.31487999999999999</v>
      </c>
      <c r="F92" s="15">
        <f>Taulukko2[[#This Row],[Opiskelijat, joilla oli aiempi ammatillinen tutkinto tai korkea-asteen tutkinto ennen koulutuksen aloittamista]]/Taulukko2[[#Totals],[Opiskelijat, joilla oli aiempi ammatillinen tutkinto tai korkea-asteen tutkinto ennen koulutuksen aloittamista]]</f>
        <v>6.1235834351467246E-4</v>
      </c>
    </row>
    <row r="93" spans="1:6" ht="15" customHeight="1" x14ac:dyDescent="0.25">
      <c r="A93" s="5" t="s">
        <v>92</v>
      </c>
      <c r="B93" s="6">
        <v>49.7</v>
      </c>
      <c r="C93" s="6">
        <v>35.47</v>
      </c>
      <c r="D93" s="6">
        <v>14.23</v>
      </c>
      <c r="E93" s="7">
        <f>Taulukko2[[#This Row],[Opiskelijat, joilla oli aiempi ammatillinen tutkinto tai korkea-asteen tutkinto ennen koulutuksen aloittamista]]/Taulukko2[[#This Row],[Opiskelijavuosi-toteuma yhteensä vuonna 2022]]</f>
        <v>0.28631790744466801</v>
      </c>
      <c r="F93" s="15">
        <f>Taulukko2[[#This Row],[Opiskelijat, joilla oli aiempi ammatillinen tutkinto tai korkea-asteen tutkinto ennen koulutuksen aloittamista]]/Taulukko2[[#Totals],[Opiskelijat, joilla oli aiempi ammatillinen tutkinto tai korkea-asteen tutkinto ennen koulutuksen aloittamista]]</f>
        <v>2.2138869990380561E-4</v>
      </c>
    </row>
    <row r="94" spans="1:6" ht="15" customHeight="1" x14ac:dyDescent="0.25">
      <c r="A94" s="5" t="s">
        <v>93</v>
      </c>
      <c r="B94" s="6">
        <v>229.7</v>
      </c>
      <c r="C94" s="6">
        <v>133.13999999999999</v>
      </c>
      <c r="D94" s="6">
        <v>96.56</v>
      </c>
      <c r="E94" s="7">
        <f>Taulukko2[[#This Row],[Opiskelijat, joilla oli aiempi ammatillinen tutkinto tai korkea-asteen tutkinto ennen koulutuksen aloittamista]]/Taulukko2[[#This Row],[Opiskelijavuosi-toteuma yhteensä vuonna 2022]]</f>
        <v>0.42037440139312149</v>
      </c>
      <c r="F94" s="15">
        <f>Taulukko2[[#This Row],[Opiskelijat, joilla oli aiempi ammatillinen tutkinto tai korkea-asteen tutkinto ennen koulutuksen aloittamista]]/Taulukko2[[#Totals],[Opiskelijat, joilla oli aiempi ammatillinen tutkinto tai korkea-asteen tutkinto ennen koulutuksen aloittamista]]</f>
        <v>1.5022693508581497E-3</v>
      </c>
    </row>
    <row r="95" spans="1:6" ht="15" customHeight="1" x14ac:dyDescent="0.25">
      <c r="A95" s="5" t="s">
        <v>94</v>
      </c>
      <c r="B95" s="6">
        <v>1779.39</v>
      </c>
      <c r="C95" s="6">
        <v>1147.78</v>
      </c>
      <c r="D95" s="6">
        <v>631.61</v>
      </c>
      <c r="E95" s="7">
        <f>Taulukko2[[#This Row],[Opiskelijat, joilla oli aiempi ammatillinen tutkinto tai korkea-asteen tutkinto ennen koulutuksen aloittamista]]/Taulukko2[[#This Row],[Opiskelijavuosi-toteuma yhteensä vuonna 2022]]</f>
        <v>0.35495872180915933</v>
      </c>
      <c r="F95" s="15">
        <f>Taulukko2[[#This Row],[Opiskelijat, joilla oli aiempi ammatillinen tutkinto tai korkea-asteen tutkinto ennen koulutuksen aloittamista]]/Taulukko2[[#Totals],[Opiskelijat, joilla oli aiempi ammatillinen tutkinto tai korkea-asteen tutkinto ennen koulutuksen aloittamista]]</f>
        <v>9.8265155830107292E-3</v>
      </c>
    </row>
    <row r="96" spans="1:6" ht="15" customHeight="1" x14ac:dyDescent="0.25">
      <c r="A96" s="5" t="s">
        <v>95</v>
      </c>
      <c r="B96" s="6">
        <v>301.83999999999997</v>
      </c>
      <c r="C96" s="6">
        <v>32.47</v>
      </c>
      <c r="D96" s="6">
        <v>269.37</v>
      </c>
      <c r="E96" s="7">
        <f>Taulukko2[[#This Row],[Opiskelijat, joilla oli aiempi ammatillinen tutkinto tai korkea-asteen tutkinto ennen koulutuksen aloittamista]]/Taulukko2[[#This Row],[Opiskelijavuosi-toteuma yhteensä vuonna 2022]]</f>
        <v>0.89242645109992058</v>
      </c>
      <c r="F96" s="15">
        <f>Taulukko2[[#This Row],[Opiskelijat, joilla oli aiempi ammatillinen tutkinto tai korkea-asteen tutkinto ennen koulutuksen aloittamista]]/Taulukko2[[#Totals],[Opiskelijat, joilla oli aiempi ammatillinen tutkinto tai korkea-asteen tutkinto ennen koulutuksen aloittamista]]</f>
        <v>4.1908274134285399E-3</v>
      </c>
    </row>
    <row r="97" spans="1:6" ht="15" customHeight="1" x14ac:dyDescent="0.25">
      <c r="A97" s="5" t="s">
        <v>96</v>
      </c>
      <c r="B97" s="6">
        <v>1514.69</v>
      </c>
      <c r="C97" s="6">
        <v>278.87</v>
      </c>
      <c r="D97" s="6">
        <v>1235.83</v>
      </c>
      <c r="E97" s="7">
        <f>Taulukko2[[#This Row],[Opiskelijat, joilla oli aiempi ammatillinen tutkinto tai korkea-asteen tutkinto ennen koulutuksen aloittamista]]/Taulukko2[[#This Row],[Opiskelijavuosi-toteuma yhteensä vuonna 2022]]</f>
        <v>0.81589632201968709</v>
      </c>
      <c r="F97" s="15">
        <f>Taulukko2[[#This Row],[Opiskelijat, joilla oli aiempi ammatillinen tutkinto tai korkea-asteen tutkinto ennen koulutuksen aloittamista]]/Taulukko2[[#Totals],[Opiskelijat, joilla oli aiempi ammatillinen tutkinto tai korkea-asteen tutkinto ennen koulutuksen aloittamista]]</f>
        <v>1.9226900702889675E-2</v>
      </c>
    </row>
    <row r="98" spans="1:6" ht="15" customHeight="1" x14ac:dyDescent="0.25">
      <c r="A98" s="5" t="s">
        <v>97</v>
      </c>
      <c r="B98" s="6">
        <v>38.74</v>
      </c>
      <c r="C98" s="6">
        <v>5.67</v>
      </c>
      <c r="D98" s="6">
        <v>33.06</v>
      </c>
      <c r="E98" s="7">
        <f>Taulukko2[[#This Row],[Opiskelijat, joilla oli aiempi ammatillinen tutkinto tai korkea-asteen tutkinto ennen koulutuksen aloittamista]]/Taulukko2[[#This Row],[Opiskelijavuosi-toteuma yhteensä vuonna 2022]]</f>
        <v>0.85338151781104798</v>
      </c>
      <c r="F98" s="15">
        <f>Taulukko2[[#This Row],[Opiskelijat, joilla oli aiempi ammatillinen tutkinto tai korkea-asteen tutkinto ennen koulutuksen aloittamista]]/Taulukko2[[#Totals],[Opiskelijat, joilla oli aiempi ammatillinen tutkinto tai korkea-asteen tutkinto ennen koulutuksen aloittamista]]</f>
        <v>5.1434366962893987E-4</v>
      </c>
    </row>
    <row r="99" spans="1:6" ht="15" customHeight="1" x14ac:dyDescent="0.25">
      <c r="A99" s="5" t="s">
        <v>98</v>
      </c>
      <c r="B99" s="6">
        <v>56.9</v>
      </c>
      <c r="C99" s="6">
        <v>32.090000000000003</v>
      </c>
      <c r="D99" s="6">
        <v>24.81</v>
      </c>
      <c r="E99" s="7">
        <f>Taulukko2[[#This Row],[Opiskelijat, joilla oli aiempi ammatillinen tutkinto tai korkea-asteen tutkinto ennen koulutuksen aloittamista]]/Taulukko2[[#This Row],[Opiskelijavuosi-toteuma yhteensä vuonna 2022]]</f>
        <v>0.4360281195079086</v>
      </c>
      <c r="F99" s="15">
        <f>Taulukko2[[#This Row],[Opiskelijat, joilla oli aiempi ammatillinen tutkinto tai korkea-asteen tutkinto ennen koulutuksen aloittamista]]/Taulukko2[[#Totals],[Opiskelijat, joilla oli aiempi ammatillinen tutkinto tai korkea-asteen tutkinto ennen koulutuksen aloittamista]]</f>
        <v>3.8599112049286132E-4</v>
      </c>
    </row>
    <row r="100" spans="1:6" ht="15" customHeight="1" x14ac:dyDescent="0.25">
      <c r="A100" s="5" t="s">
        <v>99</v>
      </c>
      <c r="B100" s="6">
        <v>3149.48</v>
      </c>
      <c r="C100" s="6">
        <v>2163.3200000000002</v>
      </c>
      <c r="D100" s="6">
        <v>986.16</v>
      </c>
      <c r="E100" s="7">
        <f>Taulukko2[[#This Row],[Opiskelijat, joilla oli aiempi ammatillinen tutkinto tai korkea-asteen tutkinto ennen koulutuksen aloittamista]]/Taulukko2[[#This Row],[Opiskelijavuosi-toteuma yhteensä vuonna 2022]]</f>
        <v>0.31311835604607746</v>
      </c>
      <c r="F100" s="15">
        <f>Taulukko2[[#This Row],[Opiskelijat, joilla oli aiempi ammatillinen tutkinto tai korkea-asteen tutkinto ennen koulutuksen aloittamista]]/Taulukko2[[#Totals],[Opiskelijat, joilla oli aiempi ammatillinen tutkinto tai korkea-asteen tutkinto ennen koulutuksen aloittamista]]</f>
        <v>1.5342563618913348E-2</v>
      </c>
    </row>
    <row r="101" spans="1:6" ht="15" customHeight="1" x14ac:dyDescent="0.25">
      <c r="A101" s="5" t="s">
        <v>100</v>
      </c>
      <c r="B101" s="6">
        <v>2050.06</v>
      </c>
      <c r="C101" s="6">
        <v>1337.58</v>
      </c>
      <c r="D101" s="6">
        <v>712.48</v>
      </c>
      <c r="E101" s="7">
        <f>Taulukko2[[#This Row],[Opiskelijat, joilla oli aiempi ammatillinen tutkinto tai korkea-asteen tutkinto ennen koulutuksen aloittamista]]/Taulukko2[[#This Row],[Opiskelijavuosi-toteuma yhteensä vuonna 2022]]</f>
        <v>0.34754104757909526</v>
      </c>
      <c r="F101" s="15">
        <f>Taulukko2[[#This Row],[Opiskelijat, joilla oli aiempi ammatillinen tutkinto tai korkea-asteen tutkinto ennen koulutuksen aloittamista]]/Taulukko2[[#Totals],[Opiskelijat, joilla oli aiempi ammatillinen tutkinto tai korkea-asteen tutkinto ennen koulutuksen aloittamista]]</f>
        <v>1.1084681722239172E-2</v>
      </c>
    </row>
    <row r="102" spans="1:6" ht="15" customHeight="1" x14ac:dyDescent="0.25">
      <c r="A102" s="5" t="s">
        <v>101</v>
      </c>
      <c r="B102" s="6">
        <v>4153.78</v>
      </c>
      <c r="C102" s="6">
        <v>2052.52</v>
      </c>
      <c r="D102" s="6">
        <v>2101.2600000000002</v>
      </c>
      <c r="E102" s="7">
        <f>Taulukko2[[#This Row],[Opiskelijat, joilla oli aiempi ammatillinen tutkinto tai korkea-asteen tutkinto ennen koulutuksen aloittamista]]/Taulukko2[[#This Row],[Opiskelijavuosi-toteuma yhteensä vuonna 2022]]</f>
        <v>0.50586694528838805</v>
      </c>
      <c r="F102" s="15">
        <f>Taulukko2[[#This Row],[Opiskelijat, joilla oli aiempi ammatillinen tutkinto tai korkea-asteen tutkinto ennen koulutuksen aloittamista]]/Taulukko2[[#Totals],[Opiskelijat, joilla oli aiempi ammatillinen tutkinto tai korkea-asteen tutkinto ennen koulutuksen aloittamista]]</f>
        <v>3.2691160896688026E-2</v>
      </c>
    </row>
    <row r="103" spans="1:6" ht="15" customHeight="1" x14ac:dyDescent="0.25">
      <c r="A103" s="5" t="s">
        <v>102</v>
      </c>
      <c r="B103" s="6">
        <v>2392.83</v>
      </c>
      <c r="C103" s="6">
        <v>1576.85</v>
      </c>
      <c r="D103" s="6">
        <v>815.98</v>
      </c>
      <c r="E103" s="7">
        <f>Taulukko2[[#This Row],[Opiskelijat, joilla oli aiempi ammatillinen tutkinto tai korkea-asteen tutkinto ennen koulutuksen aloittamista]]/Taulukko2[[#This Row],[Opiskelijavuosi-toteuma yhteensä vuonna 2022]]</f>
        <v>0.34101043534225167</v>
      </c>
      <c r="F103" s="15">
        <f>Taulukko2[[#This Row],[Opiskelijat, joilla oli aiempi ammatillinen tutkinto tai korkea-asteen tutkinto ennen koulutuksen aloittamista]]/Taulukko2[[#Totals],[Opiskelijat, joilla oli aiempi ammatillinen tutkinto tai korkea-asteen tutkinto ennen koulutuksen aloittamista]]</f>
        <v>1.2694922793219066E-2</v>
      </c>
    </row>
    <row r="104" spans="1:6" ht="15" customHeight="1" x14ac:dyDescent="0.25">
      <c r="A104" s="5" t="s">
        <v>103</v>
      </c>
      <c r="B104" s="6">
        <v>6511.32</v>
      </c>
      <c r="C104" s="6">
        <v>3799.5</v>
      </c>
      <c r="D104" s="6">
        <v>2711.81</v>
      </c>
      <c r="E104" s="7">
        <f>Taulukko2[[#This Row],[Opiskelijat, joilla oli aiempi ammatillinen tutkinto tai korkea-asteen tutkinto ennen koulutuksen aloittamista]]/Taulukko2[[#This Row],[Opiskelijavuosi-toteuma yhteensä vuonna 2022]]</f>
        <v>0.41647622909026127</v>
      </c>
      <c r="F104" s="15">
        <f>Taulukko2[[#This Row],[Opiskelijat, joilla oli aiempi ammatillinen tutkinto tai korkea-asteen tutkinto ennen koulutuksen aloittamista]]/Taulukko2[[#Totals],[Opiskelijat, joilla oli aiempi ammatillinen tutkinto tai korkea-asteen tutkinto ennen koulutuksen aloittamista]]</f>
        <v>4.2190027426995014E-2</v>
      </c>
    </row>
    <row r="105" spans="1:6" ht="15" customHeight="1" x14ac:dyDescent="0.25">
      <c r="A105" s="5" t="s">
        <v>104</v>
      </c>
      <c r="B105" s="6">
        <v>4828.4399999999996</v>
      </c>
      <c r="C105" s="6">
        <v>3343.77</v>
      </c>
      <c r="D105" s="6">
        <v>1484.67</v>
      </c>
      <c r="E105" s="7">
        <f>Taulukko2[[#This Row],[Opiskelijat, joilla oli aiempi ammatillinen tutkinto tai korkea-asteen tutkinto ennen koulutuksen aloittamista]]/Taulukko2[[#This Row],[Opiskelijavuosi-toteuma yhteensä vuonna 2022]]</f>
        <v>0.30748440490096185</v>
      </c>
      <c r="F105" s="15">
        <f>Taulukko2[[#This Row],[Opiskelijat, joilla oli aiempi ammatillinen tutkinto tai korkea-asteen tutkinto ennen koulutuksen aloittamista]]/Taulukko2[[#Totals],[Opiskelijat, joilla oli aiempi ammatillinen tutkinto tai korkea-asteen tutkinto ennen koulutuksen aloittamista]]</f>
        <v>2.3098324742528677E-2</v>
      </c>
    </row>
    <row r="106" spans="1:6" ht="15" customHeight="1" x14ac:dyDescent="0.25">
      <c r="A106" s="5" t="s">
        <v>105</v>
      </c>
      <c r="B106" s="6">
        <v>2153.0700000000002</v>
      </c>
      <c r="C106" s="6">
        <v>1288.8599999999999</v>
      </c>
      <c r="D106" s="6">
        <v>864.21</v>
      </c>
      <c r="E106" s="7">
        <f>Taulukko2[[#This Row],[Opiskelijat, joilla oli aiempi ammatillinen tutkinto tai korkea-asteen tutkinto ennen koulutuksen aloittamista]]/Taulukko2[[#This Row],[Opiskelijavuosi-toteuma yhteensä vuonna 2022]]</f>
        <v>0.40138499909431646</v>
      </c>
      <c r="F106" s="15">
        <f>Taulukko2[[#This Row],[Opiskelijat, joilla oli aiempi ammatillinen tutkinto tai korkea-asteen tutkinto ennen koulutuksen aloittamista]]/Taulukko2[[#Totals],[Opiskelijat, joilla oli aiempi ammatillinen tutkinto tai korkea-asteen tutkinto ennen koulutuksen aloittamista]]</f>
        <v>1.3445279574410952E-2</v>
      </c>
    </row>
    <row r="107" spans="1:6" ht="15" customHeight="1" x14ac:dyDescent="0.25">
      <c r="A107" s="5" t="s">
        <v>106</v>
      </c>
      <c r="B107" s="6">
        <v>63.56</v>
      </c>
      <c r="C107" s="6">
        <v>26.99</v>
      </c>
      <c r="D107" s="6">
        <v>36.56</v>
      </c>
      <c r="E107" s="7">
        <f>Taulukko2[[#This Row],[Opiskelijat, joilla oli aiempi ammatillinen tutkinto tai korkea-asteen tutkinto ennen koulutuksen aloittamista]]/Taulukko2[[#This Row],[Opiskelijavuosi-toteuma yhteensä vuonna 2022]]</f>
        <v>0.5752045311516677</v>
      </c>
      <c r="F107" s="15">
        <f>Taulukko2[[#This Row],[Opiskelijat, joilla oli aiempi ammatillinen tutkinto tai korkea-asteen tutkinto ennen koulutuksen aloittamista]]/Taulukko2[[#Totals],[Opiskelijat, joilla oli aiempi ammatillinen tutkinto tai korkea-asteen tutkinto ennen koulutuksen aloittamista]]</f>
        <v>5.6879626623212466E-4</v>
      </c>
    </row>
    <row r="108" spans="1:6" ht="15" customHeight="1" x14ac:dyDescent="0.25">
      <c r="A108" s="5" t="s">
        <v>107</v>
      </c>
      <c r="B108" s="6">
        <v>27.52</v>
      </c>
      <c r="C108" s="6">
        <v>27.52</v>
      </c>
      <c r="D108" s="6">
        <v>0</v>
      </c>
      <c r="E108" s="7">
        <f>Taulukko2[[#This Row],[Opiskelijat, joilla oli aiempi ammatillinen tutkinto tai korkea-asteen tutkinto ennen koulutuksen aloittamista]]/Taulukko2[[#This Row],[Opiskelijavuosi-toteuma yhteensä vuonna 2022]]</f>
        <v>0</v>
      </c>
      <c r="F108" s="15">
        <f>Taulukko2[[#This Row],[Opiskelijat, joilla oli aiempi ammatillinen tutkinto tai korkea-asteen tutkinto ennen koulutuksen aloittamista]]/Taulukko2[[#Totals],[Opiskelijat, joilla oli aiempi ammatillinen tutkinto tai korkea-asteen tutkinto ennen koulutuksen aloittamista]]</f>
        <v>0</v>
      </c>
    </row>
    <row r="109" spans="1:6" ht="15" customHeight="1" x14ac:dyDescent="0.25">
      <c r="A109" s="5" t="s">
        <v>108</v>
      </c>
      <c r="B109" s="6">
        <v>26.2</v>
      </c>
      <c r="C109" s="6">
        <v>0.98</v>
      </c>
      <c r="D109" s="6">
        <v>25.22</v>
      </c>
      <c r="E109" s="7">
        <f>Taulukko2[[#This Row],[Opiskelijat, joilla oli aiempi ammatillinen tutkinto tai korkea-asteen tutkinto ennen koulutuksen aloittamista]]/Taulukko2[[#This Row],[Opiskelijavuosi-toteuma yhteensä vuonna 2022]]</f>
        <v>0.96259541984732822</v>
      </c>
      <c r="F109" s="15">
        <f>Taulukko2[[#This Row],[Opiskelijat, joilla oli aiempi ammatillinen tutkinto tai korkea-asteen tutkinto ennen koulutuksen aloittamista]]/Taulukko2[[#Totals],[Opiskelijat, joilla oli aiempi ammatillinen tutkinto tai korkea-asteen tutkinto ennen koulutuksen aloittamista]]</f>
        <v>3.9236985323780587E-4</v>
      </c>
    </row>
    <row r="110" spans="1:6" ht="15" customHeight="1" x14ac:dyDescent="0.25">
      <c r="A110" s="5" t="s">
        <v>109</v>
      </c>
      <c r="B110" s="6">
        <v>116.35</v>
      </c>
      <c r="C110" s="6">
        <v>74.3</v>
      </c>
      <c r="D110" s="6">
        <v>42.05</v>
      </c>
      <c r="E110" s="7">
        <f>Taulukko2[[#This Row],[Opiskelijat, joilla oli aiempi ammatillinen tutkinto tai korkea-asteen tutkinto ennen koulutuksen aloittamista]]/Taulukko2[[#This Row],[Opiskelijavuosi-toteuma yhteensä vuonna 2022]]</f>
        <v>0.36140954018048987</v>
      </c>
      <c r="F110" s="15">
        <f>Taulukko2[[#This Row],[Opiskelijat, joilla oli aiempi ammatillinen tutkinto tai korkea-asteen tutkinto ennen koulutuksen aloittamista]]/Taulukko2[[#Totals],[Opiskelijat, joilla oli aiempi ammatillinen tutkinto tai korkea-asteen tutkinto ennen koulutuksen aloittamista]]</f>
        <v>6.5420905347540585E-4</v>
      </c>
    </row>
    <row r="111" spans="1:6" ht="15" customHeight="1" x14ac:dyDescent="0.25">
      <c r="A111" s="5" t="s">
        <v>110</v>
      </c>
      <c r="B111" s="6">
        <v>295.52999999999997</v>
      </c>
      <c r="C111" s="6">
        <v>139.94999999999999</v>
      </c>
      <c r="D111" s="6">
        <v>155.58000000000001</v>
      </c>
      <c r="E111" s="7">
        <f>Taulukko2[[#This Row],[Opiskelijat, joilla oli aiempi ammatillinen tutkinto tai korkea-asteen tutkinto ennen koulutuksen aloittamista]]/Taulukko2[[#This Row],[Opiskelijavuosi-toteuma yhteensä vuonna 2022]]</f>
        <v>0.52644401583595579</v>
      </c>
      <c r="F111" s="15">
        <f>Taulukko2[[#This Row],[Opiskelijat, joilla oli aiempi ammatillinen tutkinto tai korkea-asteen tutkinto ennen koulutuksen aloittamista]]/Taulukko2[[#Totals],[Opiskelijat, joilla oli aiempi ammatillinen tutkinto tai korkea-asteen tutkinto ennen koulutuksen aloittamista]]</f>
        <v>2.420495708435283E-3</v>
      </c>
    </row>
    <row r="112" spans="1:6" ht="15" customHeight="1" x14ac:dyDescent="0.25">
      <c r="A112" s="5" t="s">
        <v>111</v>
      </c>
      <c r="B112" s="6">
        <v>293.48</v>
      </c>
      <c r="C112" s="6">
        <v>25.91</v>
      </c>
      <c r="D112" s="6">
        <v>267.57</v>
      </c>
      <c r="E112" s="7">
        <f>Taulukko2[[#This Row],[Opiskelijat, joilla oli aiempi ammatillinen tutkinto tai korkea-asteen tutkinto ennen koulutuksen aloittamista]]/Taulukko2[[#This Row],[Opiskelijavuosi-toteuma yhteensä vuonna 2022]]</f>
        <v>0.91171459724683102</v>
      </c>
      <c r="F112" s="15">
        <f>Taulukko2[[#This Row],[Opiskelijat, joilla oli aiempi ammatillinen tutkinto tai korkea-asteen tutkinto ennen koulutuksen aloittamista]]/Taulukko2[[#Totals],[Opiskelijat, joilla oli aiempi ammatillinen tutkinto tai korkea-asteen tutkinto ennen koulutuksen aloittamista]]</f>
        <v>4.1628232208897583E-3</v>
      </c>
    </row>
    <row r="113" spans="1:6" ht="15" customHeight="1" x14ac:dyDescent="0.25">
      <c r="A113" s="5" t="s">
        <v>112</v>
      </c>
      <c r="B113" s="6">
        <v>800.27</v>
      </c>
      <c r="C113" s="6">
        <v>120.38</v>
      </c>
      <c r="D113" s="6">
        <v>679.89</v>
      </c>
      <c r="E113" s="7">
        <f>Taulukko2[[#This Row],[Opiskelijat, joilla oli aiempi ammatillinen tutkinto tai korkea-asteen tutkinto ennen koulutuksen aloittamista]]/Taulukko2[[#This Row],[Opiskelijavuosi-toteuma yhteensä vuonna 2022]]</f>
        <v>0.84957576817823988</v>
      </c>
      <c r="F113" s="15">
        <f>Taulukko2[[#This Row],[Opiskelijat, joilla oli aiempi ammatillinen tutkinto tai korkea-asteen tutkinto ennen koulutuksen aloittamista]]/Taulukko2[[#Totals],[Opiskelijat, joilla oli aiempi ammatillinen tutkinto tai korkea-asteen tutkinto ennen koulutuksen aloittamista]]</f>
        <v>1.0577650258439803E-2</v>
      </c>
    </row>
    <row r="114" spans="1:6" ht="15" customHeight="1" x14ac:dyDescent="0.25">
      <c r="A114" s="5" t="s">
        <v>113</v>
      </c>
      <c r="B114" s="6">
        <v>483.09</v>
      </c>
      <c r="C114" s="6">
        <v>399.79</v>
      </c>
      <c r="D114" s="6">
        <v>83.3</v>
      </c>
      <c r="E114" s="7">
        <f>Taulukko2[[#This Row],[Opiskelijat, joilla oli aiempi ammatillinen tutkinto tai korkea-asteen tutkinto ennen koulutuksen aloittamista]]/Taulukko2[[#This Row],[Opiskelijavuosi-toteuma yhteensä vuonna 2022]]</f>
        <v>0.1724316379970606</v>
      </c>
      <c r="F114" s="15">
        <f>Taulukko2[[#This Row],[Opiskelijat, joilla oli aiempi ammatillinen tutkinto tai korkea-asteen tutkinto ennen koulutuksen aloittamista]]/Taulukko2[[#Totals],[Opiskelijat, joilla oli aiempi ammatillinen tutkinto tai korkea-asteen tutkinto ennen koulutuksen aloittamista]]</f>
        <v>1.2959717991557981E-3</v>
      </c>
    </row>
    <row r="115" spans="1:6" ht="15" customHeight="1" x14ac:dyDescent="0.25">
      <c r="A115" s="5" t="s">
        <v>114</v>
      </c>
      <c r="B115" s="6">
        <v>997.19</v>
      </c>
      <c r="C115" s="6">
        <v>862.03</v>
      </c>
      <c r="D115" s="6">
        <v>135.16</v>
      </c>
      <c r="E115" s="7">
        <f>Taulukko2[[#This Row],[Opiskelijat, joilla oli aiempi ammatillinen tutkinto tai korkea-asteen tutkinto ennen koulutuksen aloittamista]]/Taulukko2[[#This Row],[Opiskelijavuosi-toteuma yhteensä vuonna 2022]]</f>
        <v>0.13554086984426236</v>
      </c>
      <c r="F115" s="15">
        <f>Taulukko2[[#This Row],[Opiskelijat, joilla oli aiempi ammatillinen tutkinto tai korkea-asteen tutkinto ennen koulutuksen aloittamista]]/Taulukko2[[#Totals],[Opiskelijat, joilla oli aiempi ammatillinen tutkinto tai korkea-asteen tutkinto ennen koulutuksen aloittamista]]</f>
        <v>2.102803701967559E-3</v>
      </c>
    </row>
    <row r="116" spans="1:6" ht="15" customHeight="1" x14ac:dyDescent="0.25">
      <c r="A116" s="5" t="s">
        <v>115</v>
      </c>
      <c r="B116" s="6">
        <v>1562.53</v>
      </c>
      <c r="C116" s="6">
        <v>1003.69</v>
      </c>
      <c r="D116" s="6">
        <v>558.84</v>
      </c>
      <c r="E116" s="7">
        <f>Taulukko2[[#This Row],[Opiskelijat, joilla oli aiempi ammatillinen tutkinto tai korkea-asteen tutkinto ennen koulutuksen aloittamista]]/Taulukko2[[#This Row],[Opiskelijavuosi-toteuma yhteensä vuonna 2022]]</f>
        <v>0.35765073310592438</v>
      </c>
      <c r="F116" s="15">
        <f>Taulukko2[[#This Row],[Opiskelijat, joilla oli aiempi ammatillinen tutkinto tai korkea-asteen tutkinto ennen koulutuksen aloittamista]]/Taulukko2[[#Totals],[Opiskelijat, joilla oli aiempi ammatillinen tutkinto tai korkea-asteen tutkinto ennen koulutuksen aloittamista]]</f>
        <v>8.6943683102067987E-3</v>
      </c>
    </row>
    <row r="117" spans="1:6" ht="15" customHeight="1" x14ac:dyDescent="0.25">
      <c r="A117" s="5" t="s">
        <v>116</v>
      </c>
      <c r="B117" s="6">
        <v>2518.38</v>
      </c>
      <c r="C117" s="6">
        <v>714.91</v>
      </c>
      <c r="D117" s="6">
        <v>1803.47</v>
      </c>
      <c r="E117" s="7">
        <f>Taulukko2[[#This Row],[Opiskelijat, joilla oli aiempi ammatillinen tutkinto tai korkea-asteen tutkinto ennen koulutuksen aloittamista]]/Taulukko2[[#This Row],[Opiskelijavuosi-toteuma yhteensä vuonna 2022]]</f>
        <v>0.71612306323906638</v>
      </c>
      <c r="F117" s="15">
        <f>Taulukko2[[#This Row],[Opiskelijat, joilla oli aiempi ammatillinen tutkinto tai korkea-asteen tutkinto ennen koulutuksen aloittamista]]/Taulukko2[[#Totals],[Opiskelijat, joilla oli aiempi ammatillinen tutkinto tai korkea-asteen tutkinto ennen koulutuksen aloittamista]]</f>
        <v>2.8058178398841623E-2</v>
      </c>
    </row>
    <row r="118" spans="1:6" ht="15" customHeight="1" x14ac:dyDescent="0.25">
      <c r="A118" s="5" t="s">
        <v>117</v>
      </c>
      <c r="B118" s="6">
        <v>9115.34</v>
      </c>
      <c r="C118" s="6">
        <v>6801.79</v>
      </c>
      <c r="D118" s="6">
        <v>2313.5500000000002</v>
      </c>
      <c r="E118" s="7">
        <f>Taulukko2[[#This Row],[Opiskelijat, joilla oli aiempi ammatillinen tutkinto tai korkea-asteen tutkinto ennen koulutuksen aloittamista]]/Taulukko2[[#This Row],[Opiskelijavuosi-toteuma yhteensä vuonna 2022]]</f>
        <v>0.25380841526481734</v>
      </c>
      <c r="F118" s="15">
        <f>Taulukko2[[#This Row],[Opiskelijat, joilla oli aiempi ammatillinen tutkinto tai korkea-asteen tutkinto ennen koulutuksen aloittamista]]/Taulukko2[[#Totals],[Opiskelijat, joilla oli aiempi ammatillinen tutkinto tai korkea-asteen tutkinto ennen koulutuksen aloittamista]]</f>
        <v>3.5993944248942339E-2</v>
      </c>
    </row>
    <row r="119" spans="1:6" ht="15" customHeight="1" x14ac:dyDescent="0.25">
      <c r="A119" s="5" t="s">
        <v>118</v>
      </c>
      <c r="B119" s="6">
        <v>64.650000000000006</v>
      </c>
      <c r="C119" s="6">
        <v>55.72</v>
      </c>
      <c r="D119" s="6">
        <v>8.94</v>
      </c>
      <c r="E119" s="7">
        <f>Taulukko2[[#This Row],[Opiskelijat, joilla oli aiempi ammatillinen tutkinto tai korkea-asteen tutkinto ennen koulutuksen aloittamista]]/Taulukko2[[#This Row],[Opiskelijavuosi-toteuma yhteensä vuonna 2022]]</f>
        <v>0.13828306264501158</v>
      </c>
      <c r="F119" s="15">
        <f>Taulukko2[[#This Row],[Opiskelijat, joilla oli aiempi ammatillinen tutkinto tai korkea-asteen tutkinto ennen koulutuksen aloittamista]]/Taulukko2[[#Totals],[Opiskelijat, joilla oli aiempi ammatillinen tutkinto tai korkea-asteen tutkinto ennen koulutuksen aloittamista]]</f>
        <v>1.3908748960927771E-4</v>
      </c>
    </row>
    <row r="120" spans="1:6" ht="15" customHeight="1" x14ac:dyDescent="0.25">
      <c r="A120" s="5" t="s">
        <v>119</v>
      </c>
      <c r="B120" s="6">
        <v>82.61</v>
      </c>
      <c r="C120" s="6">
        <v>60.64</v>
      </c>
      <c r="D120" s="6">
        <v>21.97</v>
      </c>
      <c r="E120" s="7">
        <f>Taulukko2[[#This Row],[Opiskelijat, joilla oli aiempi ammatillinen tutkinto tai korkea-asteen tutkinto ennen koulutuksen aloittamista]]/Taulukko2[[#This Row],[Opiskelijavuosi-toteuma yhteensä vuonna 2022]]</f>
        <v>0.26594843239317273</v>
      </c>
      <c r="F120" s="15">
        <f>Taulukko2[[#This Row],[Opiskelijat, joilla oli aiempi ammatillinen tutkinto tai korkea-asteen tutkinto ennen koulutuksen aloittamista]]/Taulukko2[[#Totals],[Opiskelijat, joilla oli aiempi ammatillinen tutkinto tai korkea-asteen tutkinto ennen koulutuksen aloittamista]]</f>
        <v>3.4180672782056282E-4</v>
      </c>
    </row>
    <row r="121" spans="1:6" ht="15" customHeight="1" x14ac:dyDescent="0.25">
      <c r="A121" s="5" t="s">
        <v>120</v>
      </c>
      <c r="B121" s="6">
        <v>210.72</v>
      </c>
      <c r="C121" s="6">
        <v>152.4</v>
      </c>
      <c r="D121" s="6">
        <v>58.32</v>
      </c>
      <c r="E121" s="7">
        <f>Taulukko2[[#This Row],[Opiskelijat, joilla oli aiempi ammatillinen tutkinto tai korkea-asteen tutkinto ennen koulutuksen aloittamista]]/Taulukko2[[#This Row],[Opiskelijavuosi-toteuma yhteensä vuonna 2022]]</f>
        <v>0.27676537585421412</v>
      </c>
      <c r="F121" s="15">
        <f>Taulukko2[[#This Row],[Opiskelijat, joilla oli aiempi ammatillinen tutkinto tai korkea-asteen tutkinto ennen koulutuksen aloittamista]]/Taulukko2[[#Totals],[Opiskelijat, joilla oli aiempi ammatillinen tutkinto tai korkea-asteen tutkinto ennen koulutuksen aloittamista]]</f>
        <v>9.0733583825649633E-4</v>
      </c>
    </row>
    <row r="122" spans="1:6" ht="15" customHeight="1" x14ac:dyDescent="0.25">
      <c r="A122" s="5" t="s">
        <v>121</v>
      </c>
      <c r="B122" s="6">
        <v>36.35</v>
      </c>
      <c r="C122" s="6">
        <v>11.29</v>
      </c>
      <c r="D122" s="6">
        <v>25.05</v>
      </c>
      <c r="E122" s="7">
        <f>Taulukko2[[#This Row],[Opiskelijat, joilla oli aiempi ammatillinen tutkinto tai korkea-asteen tutkinto ennen koulutuksen aloittamista]]/Taulukko2[[#This Row],[Opiskelijavuosi-toteuma yhteensä vuonna 2022]]</f>
        <v>0.6891334250343879</v>
      </c>
      <c r="F122" s="15">
        <f>Taulukko2[[#This Row],[Opiskelijat, joilla oli aiempi ammatillinen tutkinto tai korkea-asteen tutkinto ennen koulutuksen aloittamista]]/Taulukko2[[#Totals],[Opiskelijat, joilla oli aiempi ammatillinen tutkinto tai korkea-asteen tutkinto ennen koulutuksen aloittamista]]</f>
        <v>3.8972501283136547E-4</v>
      </c>
    </row>
    <row r="123" spans="1:6" ht="15" customHeight="1" x14ac:dyDescent="0.25">
      <c r="A123" s="5" t="s">
        <v>122</v>
      </c>
      <c r="B123" s="6">
        <v>1161.06</v>
      </c>
      <c r="C123" s="6">
        <v>478.47</v>
      </c>
      <c r="D123" s="6">
        <v>682.58</v>
      </c>
      <c r="E123" s="7">
        <f>Taulukko2[[#This Row],[Opiskelijat, joilla oli aiempi ammatillinen tutkinto tai korkea-asteen tutkinto ennen koulutuksen aloittamista]]/Taulukko2[[#This Row],[Opiskelijavuosi-toteuma yhteensä vuonna 2022]]</f>
        <v>0.58789382116341971</v>
      </c>
      <c r="F123" s="15">
        <f>Taulukko2[[#This Row],[Opiskelijat, joilla oli aiempi ammatillinen tutkinto tai korkea-asteen tutkinto ennen koulutuksen aloittamista]]/Taulukko2[[#Totals],[Opiskelijat, joilla oli aiempi ammatillinen tutkinto tai korkea-asteen tutkinto ennen koulutuksen aloittamista]]</f>
        <v>1.0619500968400537E-2</v>
      </c>
    </row>
    <row r="124" spans="1:6" ht="15" customHeight="1" x14ac:dyDescent="0.25">
      <c r="A124" s="5" t="s">
        <v>123</v>
      </c>
      <c r="B124" s="6">
        <v>330.82</v>
      </c>
      <c r="C124" s="6">
        <v>199.15</v>
      </c>
      <c r="D124" s="6">
        <v>131.66999999999999</v>
      </c>
      <c r="E124" s="7">
        <f>Taulukko2[[#This Row],[Opiskelijat, joilla oli aiempi ammatillinen tutkinto tai korkea-asteen tutkinto ennen koulutuksen aloittamista]]/Taulukko2[[#This Row],[Opiskelijavuosi-toteuma yhteensä vuonna 2022]]</f>
        <v>0.39801100296233599</v>
      </c>
      <c r="F124" s="15">
        <f>Taulukko2[[#This Row],[Opiskelijat, joilla oli aiempi ammatillinen tutkinto tai korkea-asteen tutkinto ennen koulutuksen aloittamista]]/Taulukko2[[#Totals],[Opiskelijat, joilla oli aiempi ammatillinen tutkinto tai korkea-asteen tutkinto ennen koulutuksen aloittamista]]</f>
        <v>2.0485066842118116E-3</v>
      </c>
    </row>
    <row r="125" spans="1:6" ht="15" customHeight="1" x14ac:dyDescent="0.25">
      <c r="A125" s="5" t="s">
        <v>124</v>
      </c>
      <c r="B125" s="6">
        <v>4839</v>
      </c>
      <c r="C125" s="6">
        <v>3693.11</v>
      </c>
      <c r="D125" s="6">
        <v>1145.8900000000001</v>
      </c>
      <c r="E125" s="7">
        <f>Taulukko2[[#This Row],[Opiskelijat, joilla oli aiempi ammatillinen tutkinto tai korkea-asteen tutkinto ennen koulutuksen aloittamista]]/Taulukko2[[#This Row],[Opiskelijavuosi-toteuma yhteensä vuonna 2022]]</f>
        <v>0.23680305848315769</v>
      </c>
      <c r="F125" s="15">
        <f>Taulukko2[[#This Row],[Opiskelijat, joilla oli aiempi ammatillinen tutkinto tai korkea-asteen tutkinto ennen koulutuksen aloittamista]]/Taulukko2[[#Totals],[Opiskelijat, joilla oli aiempi ammatillinen tutkinto tai korkea-asteen tutkinto ennen koulutuksen aloittamista]]</f>
        <v>1.7827624549035265E-2</v>
      </c>
    </row>
    <row r="126" spans="1:6" ht="15" customHeight="1" x14ac:dyDescent="0.25">
      <c r="A126" s="5" t="s">
        <v>125</v>
      </c>
      <c r="B126" s="6">
        <v>264.20999999999998</v>
      </c>
      <c r="C126" s="6">
        <v>118.87</v>
      </c>
      <c r="D126" s="6">
        <v>145.34</v>
      </c>
      <c r="E126" s="7">
        <f>Taulukko2[[#This Row],[Opiskelijat, joilla oli aiempi ammatillinen tutkinto tai korkea-asteen tutkinto ennen koulutuksen aloittamista]]/Taulukko2[[#This Row],[Opiskelijavuosi-toteuma yhteensä vuonna 2022]]</f>
        <v>0.55009272926838504</v>
      </c>
      <c r="F126" s="15">
        <f>Taulukko2[[#This Row],[Opiskelijat, joilla oli aiempi ammatillinen tutkinto tai korkea-asteen tutkinto ennen koulutuksen aloittamista]]/Taulukko2[[#Totals],[Opiskelijat, joilla oli aiempi ammatillinen tutkinto tai korkea-asteen tutkinto ennen koulutuksen aloittamista]]</f>
        <v>2.2611829686591083E-3</v>
      </c>
    </row>
    <row r="127" spans="1:6" ht="15" customHeight="1" x14ac:dyDescent="0.25">
      <c r="A127" s="5" t="s">
        <v>126</v>
      </c>
      <c r="B127" s="6">
        <v>102.81</v>
      </c>
      <c r="C127" s="6">
        <v>65.849999999999994</v>
      </c>
      <c r="D127" s="6">
        <v>36.96</v>
      </c>
      <c r="E127" s="7">
        <f>Taulukko2[[#This Row],[Opiskelijat, joilla oli aiempi ammatillinen tutkinto tai korkea-asteen tutkinto ennen koulutuksen aloittamista]]/Taulukko2[[#This Row],[Opiskelijavuosi-toteuma yhteensä vuonna 2022]]</f>
        <v>0.35949810329734461</v>
      </c>
      <c r="F127" s="15">
        <f>Taulukko2[[#This Row],[Opiskelijat, joilla oli aiempi ammatillinen tutkinto tai korkea-asteen tutkinto ennen koulutuksen aloittamista]]/Taulukko2[[#Totals],[Opiskelijat, joilla oli aiempi ammatillinen tutkinto tai korkea-asteen tutkinto ennen koulutuksen aloittamista]]</f>
        <v>5.7501942012963146E-4</v>
      </c>
    </row>
    <row r="128" spans="1:6" ht="15" customHeight="1" x14ac:dyDescent="0.25">
      <c r="A128" s="5" t="s">
        <v>127</v>
      </c>
      <c r="B128" s="6">
        <v>19.559999999999999</v>
      </c>
      <c r="C128" s="6">
        <v>6.86</v>
      </c>
      <c r="D128" s="6">
        <v>12.7</v>
      </c>
      <c r="E128" s="7">
        <f>Taulukko2[[#This Row],[Opiskelijat, joilla oli aiempi ammatillinen tutkinto tai korkea-asteen tutkinto ennen koulutuksen aloittamista]]/Taulukko2[[#This Row],[Opiskelijavuosi-toteuma yhteensä vuonna 2022]]</f>
        <v>0.6492842535787321</v>
      </c>
      <c r="F128" s="15">
        <f>Taulukko2[[#This Row],[Opiskelijat, joilla oli aiempi ammatillinen tutkinto tai korkea-asteen tutkinto ennen koulutuksen aloittamista]]/Taulukko2[[#Totals],[Opiskelijat, joilla oli aiempi ammatillinen tutkinto tai korkea-asteen tutkinto ennen koulutuksen aloittamista]]</f>
        <v>1.9758513624584196E-4</v>
      </c>
    </row>
    <row r="129" spans="1:6" ht="15" customHeight="1" x14ac:dyDescent="0.25">
      <c r="A129" s="5" t="s">
        <v>128</v>
      </c>
      <c r="B129" s="6">
        <v>1224.71</v>
      </c>
      <c r="C129" s="6">
        <v>528.95000000000005</v>
      </c>
      <c r="D129" s="6">
        <v>695.75</v>
      </c>
      <c r="E129" s="7">
        <f>Taulukko2[[#This Row],[Opiskelijat, joilla oli aiempi ammatillinen tutkinto tai korkea-asteen tutkinto ennen koulutuksen aloittamista]]/Taulukko2[[#This Row],[Opiskelijavuosi-toteuma yhteensä vuonna 2022]]</f>
        <v>0.56809367115480403</v>
      </c>
      <c r="F129" s="15">
        <f>Taulukko2[[#This Row],[Opiskelijat, joilla oli aiempi ammatillinen tutkinto tai korkea-asteen tutkinto ennen koulutuksen aloittamista]]/Taulukko2[[#Totals],[Opiskelijat, joilla oli aiempi ammatillinen tutkinto tai korkea-asteen tutkinto ennen koulutuksen aloittamista]]</f>
        <v>1.0824398310475949E-2</v>
      </c>
    </row>
    <row r="130" spans="1:6" ht="15" customHeight="1" x14ac:dyDescent="0.25">
      <c r="A130" s="5" t="s">
        <v>129</v>
      </c>
      <c r="B130" s="6">
        <v>2540.2800000000002</v>
      </c>
      <c r="C130" s="6">
        <v>1849.66</v>
      </c>
      <c r="D130" s="6">
        <v>690.62</v>
      </c>
      <c r="E130" s="7">
        <f>Taulukko2[[#This Row],[Opiskelijat, joilla oli aiempi ammatillinen tutkinto tai korkea-asteen tutkinto ennen koulutuksen aloittamista]]/Taulukko2[[#This Row],[Opiskelijavuosi-toteuma yhteensä vuonna 2022]]</f>
        <v>0.27186766813107216</v>
      </c>
      <c r="F130" s="15">
        <f>Taulukko2[[#This Row],[Opiskelijat, joilla oli aiempi ammatillinen tutkinto tai korkea-asteen tutkinto ennen koulutuksen aloittamista]]/Taulukko2[[#Totals],[Opiskelijat, joilla oli aiempi ammatillinen tutkinto tai korkea-asteen tutkinto ennen koulutuksen aloittamista]]</f>
        <v>1.0744586361740424E-2</v>
      </c>
    </row>
    <row r="131" spans="1:6" ht="15" customHeight="1" x14ac:dyDescent="0.25">
      <c r="A131" s="5" t="s">
        <v>130</v>
      </c>
      <c r="B131" s="6">
        <v>1022.88</v>
      </c>
      <c r="C131" s="6">
        <v>730.83</v>
      </c>
      <c r="D131" s="6">
        <v>292.05</v>
      </c>
      <c r="E131" s="7">
        <f>Taulukko2[[#This Row],[Opiskelijat, joilla oli aiempi ammatillinen tutkinto tai korkea-asteen tutkinto ennen koulutuksen aloittamista]]/Taulukko2[[#This Row],[Opiskelijavuosi-toteuma yhteensä vuonna 2022]]</f>
        <v>0.28551736274049744</v>
      </c>
      <c r="F131" s="15">
        <f>Taulukko2[[#This Row],[Opiskelijat, joilla oli aiempi ammatillinen tutkinto tai korkea-asteen tutkinto ennen koulutuksen aloittamista]]/Taulukko2[[#Totals],[Opiskelijat, joilla oli aiempi ammatillinen tutkinto tai korkea-asteen tutkinto ennen koulutuksen aloittamista]]</f>
        <v>4.5436802394171775E-3</v>
      </c>
    </row>
    <row r="132" spans="1:6" ht="15" customHeight="1" x14ac:dyDescent="0.25">
      <c r="A132" s="5" t="s">
        <v>131</v>
      </c>
      <c r="B132" s="6">
        <v>12.15</v>
      </c>
      <c r="C132" s="6">
        <v>4.6900000000000004</v>
      </c>
      <c r="D132" s="6">
        <v>7.46</v>
      </c>
      <c r="E132" s="7">
        <f>Taulukko2[[#This Row],[Opiskelijat, joilla oli aiempi ammatillinen tutkinto tai korkea-asteen tutkinto ennen koulutuksen aloittamista]]/Taulukko2[[#This Row],[Opiskelijavuosi-toteuma yhteensä vuonna 2022]]</f>
        <v>0.61399176954732504</v>
      </c>
      <c r="F132" s="15">
        <f>Taulukko2[[#This Row],[Opiskelijat, joilla oli aiempi ammatillinen tutkinto tai korkea-asteen tutkinto ennen koulutuksen aloittamista]]/Taulukko2[[#Totals],[Opiskelijat, joilla oli aiempi ammatillinen tutkinto tai korkea-asteen tutkinto ennen koulutuksen aloittamista]]</f>
        <v>1.1606182018850245E-4</v>
      </c>
    </row>
    <row r="133" spans="1:6" ht="15" customHeight="1" x14ac:dyDescent="0.25">
      <c r="A133" s="5" t="s">
        <v>132</v>
      </c>
      <c r="B133" s="6">
        <v>3732.24</v>
      </c>
      <c r="C133" s="6">
        <v>2891.77</v>
      </c>
      <c r="D133" s="6">
        <v>840.47</v>
      </c>
      <c r="E133" s="7">
        <f>Taulukko2[[#This Row],[Opiskelijat, joilla oli aiempi ammatillinen tutkinto tai korkea-asteen tutkinto ennen koulutuksen aloittamista]]/Taulukko2[[#This Row],[Opiskelijavuosi-toteuma yhteensä vuonna 2022]]</f>
        <v>0.22519184189655544</v>
      </c>
      <c r="F133" s="15">
        <f>Taulukko2[[#This Row],[Opiskelijat, joilla oli aiempi ammatillinen tutkinto tai korkea-asteen tutkinto ennen koulutuksen aloittamista]]/Taulukko2[[#Totals],[Opiskelijat, joilla oli aiempi ammatillinen tutkinto tai korkea-asteen tutkinto ennen koulutuksen aloittamista]]</f>
        <v>1.3075935390593922E-2</v>
      </c>
    </row>
    <row r="134" spans="1:6" ht="15" customHeight="1" x14ac:dyDescent="0.25">
      <c r="A134" s="5" t="s">
        <v>133</v>
      </c>
      <c r="B134" s="6">
        <v>196.88</v>
      </c>
      <c r="C134" s="6">
        <v>112.04</v>
      </c>
      <c r="D134" s="6">
        <v>84.84</v>
      </c>
      <c r="E134" s="7">
        <f>Taulukko2[[#This Row],[Opiskelijat, joilla oli aiempi ammatillinen tutkinto tai korkea-asteen tutkinto ennen koulutuksen aloittamista]]/Taulukko2[[#This Row],[Opiskelijavuosi-toteuma yhteensä vuonna 2022]]</f>
        <v>0.43092238927265342</v>
      </c>
      <c r="F134" s="15">
        <f>Taulukko2[[#This Row],[Opiskelijat, joilla oli aiempi ammatillinen tutkinto tai korkea-asteen tutkinto ennen koulutuksen aloittamista]]/Taulukko2[[#Totals],[Opiskelijat, joilla oli aiempi ammatillinen tutkinto tai korkea-asteen tutkinto ennen koulutuksen aloittamista]]</f>
        <v>1.3199309416611995E-3</v>
      </c>
    </row>
    <row r="135" spans="1:6" ht="15" customHeight="1" x14ac:dyDescent="0.25">
      <c r="A135" s="5" t="s">
        <v>134</v>
      </c>
      <c r="B135" s="6">
        <v>1622.53</v>
      </c>
      <c r="C135" s="6">
        <v>908.54</v>
      </c>
      <c r="D135" s="6">
        <v>713.98</v>
      </c>
      <c r="E135" s="7">
        <f>Taulukko2[[#This Row],[Opiskelijat, joilla oli aiempi ammatillinen tutkinto tai korkea-asteen tutkinto ennen koulutuksen aloittamista]]/Taulukko2[[#This Row],[Opiskelijavuosi-toteuma yhteensä vuonna 2022]]</f>
        <v>0.44004117027111983</v>
      </c>
      <c r="F135" s="15">
        <f>Taulukko2[[#This Row],[Opiskelijat, joilla oli aiempi ammatillinen tutkinto tai korkea-asteen tutkinto ennen koulutuksen aloittamista]]/Taulukko2[[#Totals],[Opiskelijat, joilla oli aiempi ammatillinen tutkinto tai korkea-asteen tutkinto ennen koulutuksen aloittamista]]</f>
        <v>1.1108018549354823E-2</v>
      </c>
    </row>
    <row r="136" spans="1:6" ht="15" customHeight="1" x14ac:dyDescent="0.25">
      <c r="A136" s="9" t="s">
        <v>135</v>
      </c>
      <c r="B136" s="10">
        <v>1670.43</v>
      </c>
      <c r="C136" s="10">
        <v>1079.25</v>
      </c>
      <c r="D136" s="10">
        <v>591.17999999999995</v>
      </c>
      <c r="E136" s="11">
        <f>Taulukko2[[#This Row],[Opiskelijat, joilla oli aiempi ammatillinen tutkinto tai korkea-asteen tutkinto ennen koulutuksen aloittamista]]/Taulukko2[[#This Row],[Opiskelijavuosi-toteuma yhteensä vuonna 2022]]</f>
        <v>0.35390887376304303</v>
      </c>
      <c r="F136" s="15">
        <f>Taulukko2[[#This Row],[Opiskelijat, joilla oli aiempi ammatillinen tutkinto tai korkea-asteen tutkinto ennen koulutuksen aloittamista]]/Taulukko2[[#Totals],[Opiskelijat, joilla oli aiempi ammatillinen tutkinto tai korkea-asteen tutkinto ennen koulutuksen aloittamista]]</f>
        <v>9.1975103028202245E-3</v>
      </c>
    </row>
    <row r="137" spans="1:6" x14ac:dyDescent="0.25">
      <c r="A137" s="12" t="s">
        <v>0</v>
      </c>
      <c r="B137" s="13" t="s">
        <v>141</v>
      </c>
      <c r="C137" s="13" t="s">
        <v>142</v>
      </c>
      <c r="D137" s="13" t="s">
        <v>143</v>
      </c>
      <c r="E137" s="14">
        <f>Taulukko2[[#Totals],[Opiskelijat, joilla oli aiempi ammatillinen tutkinto tai korkea-asteen tutkinto ennen koulutuksen aloittamista]]/Taulukko2[[#Totals],[Opiskelijavuosi-toteuma yhteensä vuonna 2022]]</f>
        <v>0.35060961673550367</v>
      </c>
      <c r="F137" s="16">
        <f>SUBTOTAL(109,Taulukko2[Koulutuksen järjestäjän osuus kaikkien koulutuksen järjestäjien järjestämästä tutkinnon suorittaneille kohdentuneesta koulutuksesta])</f>
        <v>0.99999906652691595</v>
      </c>
    </row>
    <row r="138" spans="1:6" x14ac:dyDescent="0.25">
      <c r="D138" s="1"/>
      <c r="E138" s="1"/>
      <c r="F138" s="1"/>
    </row>
    <row r="139" spans="1:6" x14ac:dyDescent="0.25">
      <c r="A139" s="2" t="s">
        <v>137</v>
      </c>
    </row>
    <row r="140" spans="1:6" x14ac:dyDescent="0.25">
      <c r="A140" s="2" t="s">
        <v>138</v>
      </c>
    </row>
  </sheetData>
  <phoneticPr fontId="2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Kohde 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Raportin otsikko</dc:title>
  <dc:subject/>
  <dc:creator/>
  <cp:keywords/>
  <dc:description/>
  <cp:lastModifiedBy/>
  <dcterms:created xsi:type="dcterms:W3CDTF">2015-03-03T08:53:40Z</dcterms:created>
  <dcterms:modified xsi:type="dcterms:W3CDTF">2024-06-11T15:02:17Z</dcterms:modified>
  <cp:category/>
  <cp:contentStatus/>
</cp:coreProperties>
</file>